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Summary" sheetId="8" r:id="rId1"/>
    <sheet name="2008_09HSGrad" sheetId="2" r:id="rId2"/>
    <sheet name="2007_08HSGrad" sheetId="5" r:id="rId3"/>
    <sheet name="2006_07HSGrad" sheetId="6" r:id="rId4"/>
    <sheet name="2005_06HSGrad" sheetId="7" r:id="rId5"/>
  </sheets>
  <calcPr calcId="125725"/>
</workbook>
</file>

<file path=xl/calcChain.xml><?xml version="1.0" encoding="utf-8"?>
<calcChain xmlns="http://schemas.openxmlformats.org/spreadsheetml/2006/main">
  <c r="F3" i="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2"/>
  <c r="K121" i="7" l="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122" i="6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K122" i="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<sst xmlns="http://schemas.openxmlformats.org/spreadsheetml/2006/main" count="1652" uniqueCount="155">
  <si>
    <t>DistrictNo</t>
  </si>
  <si>
    <t>DistrictName</t>
  </si>
  <si>
    <t>Davidson County</t>
  </si>
  <si>
    <t>TBR4</t>
  </si>
  <si>
    <t>Memphis</t>
  </si>
  <si>
    <t>TTC</t>
  </si>
  <si>
    <t>Williamson County</t>
  </si>
  <si>
    <t>UT</t>
  </si>
  <si>
    <t>TICUA</t>
  </si>
  <si>
    <t>Sumner County</t>
  </si>
  <si>
    <t>TBR2</t>
  </si>
  <si>
    <t>Rutherford County</t>
  </si>
  <si>
    <t>Knox County</t>
  </si>
  <si>
    <t>Shelby County</t>
  </si>
  <si>
    <t>Milan</t>
  </si>
  <si>
    <t>Henderson County</t>
  </si>
  <si>
    <t>Bristol</t>
  </si>
  <si>
    <t>Wilson County</t>
  </si>
  <si>
    <t>Montgomery County</t>
  </si>
  <si>
    <t>Lewis County</t>
  </si>
  <si>
    <t>Dickson County</t>
  </si>
  <si>
    <t>Hamilton County</t>
  </si>
  <si>
    <t>Bradley County</t>
  </si>
  <si>
    <t>Alcoa</t>
  </si>
  <si>
    <t>Carter County</t>
  </si>
  <si>
    <t>Greene County</t>
  </si>
  <si>
    <t>Rhea County</t>
  </si>
  <si>
    <t>Lawrence County</t>
  </si>
  <si>
    <t>Maury County</t>
  </si>
  <si>
    <t>Sequatchie County</t>
  </si>
  <si>
    <t>Gibson Co Sp Dist</t>
  </si>
  <si>
    <t>Hamblen County</t>
  </si>
  <si>
    <t>Oak Ridge</t>
  </si>
  <si>
    <t>Bedford County</t>
  </si>
  <si>
    <t>Putnam County</t>
  </si>
  <si>
    <t>Tipton County</t>
  </si>
  <si>
    <t>Cumberland County</t>
  </si>
  <si>
    <t>Hawkins County</t>
  </si>
  <si>
    <t>Blount County</t>
  </si>
  <si>
    <t>Polk County</t>
  </si>
  <si>
    <t>Lincoln County</t>
  </si>
  <si>
    <t>Hardin County</t>
  </si>
  <si>
    <t>McMinn County</t>
  </si>
  <si>
    <t>Johnson City</t>
  </si>
  <si>
    <t>Sevier County</t>
  </si>
  <si>
    <t>Maryville</t>
  </si>
  <si>
    <t>Kingsport</t>
  </si>
  <si>
    <t>H Rock Bruceton</t>
  </si>
  <si>
    <t>Loudon County</t>
  </si>
  <si>
    <t>Roane County</t>
  </si>
  <si>
    <t>Robertson County</t>
  </si>
  <si>
    <t>Unicoi County</t>
  </si>
  <si>
    <t>Greeneville</t>
  </si>
  <si>
    <t>Hancock County</t>
  </si>
  <si>
    <t>Washington County</t>
  </si>
  <si>
    <t>Grainger County</t>
  </si>
  <si>
    <t>Giles County</t>
  </si>
  <si>
    <t>Hickman County</t>
  </si>
  <si>
    <t>Cheatham County</t>
  </si>
  <si>
    <t>Smith County</t>
  </si>
  <si>
    <t>Tullahoma</t>
  </si>
  <si>
    <t>Lenoir City</t>
  </si>
  <si>
    <t>Decatur County</t>
  </si>
  <si>
    <t>Houston County</t>
  </si>
  <si>
    <t>Franklin County</t>
  </si>
  <si>
    <t>Cleveland</t>
  </si>
  <si>
    <t>Overton County</t>
  </si>
  <si>
    <t>Jefferson County</t>
  </si>
  <si>
    <t>Stewart County</t>
  </si>
  <si>
    <t>Dyer County</t>
  </si>
  <si>
    <t>Union County</t>
  </si>
  <si>
    <t>Henry County</t>
  </si>
  <si>
    <t>Monroe County</t>
  </si>
  <si>
    <t>Cocke County</t>
  </si>
  <si>
    <t>Sullivan County</t>
  </si>
  <si>
    <t>Hardeman County</t>
  </si>
  <si>
    <t>Madison County</t>
  </si>
  <si>
    <t>Meigs County</t>
  </si>
  <si>
    <t>Huntingdon</t>
  </si>
  <si>
    <t>Morgan County</t>
  </si>
  <si>
    <t>Macon County</t>
  </si>
  <si>
    <t>Trousdale County</t>
  </si>
  <si>
    <t>McNairy County</t>
  </si>
  <si>
    <t>McKenzie</t>
  </si>
  <si>
    <t>Obion County</t>
  </si>
  <si>
    <t>Moore County</t>
  </si>
  <si>
    <t>Johnson County</t>
  </si>
  <si>
    <t>Chester County</t>
  </si>
  <si>
    <t>Humphreys County</t>
  </si>
  <si>
    <t>White County</t>
  </si>
  <si>
    <t>Haywood County</t>
  </si>
  <si>
    <t>Claiborne County</t>
  </si>
  <si>
    <t>Elizabethton</t>
  </si>
  <si>
    <t>Marion County</t>
  </si>
  <si>
    <t>Anderson County</t>
  </si>
  <si>
    <t>South Carroll</t>
  </si>
  <si>
    <t>Benton County</t>
  </si>
  <si>
    <t>Dyersburg</t>
  </si>
  <si>
    <t>Warren County</t>
  </si>
  <si>
    <t>Lake County</t>
  </si>
  <si>
    <t>Marshall County</t>
  </si>
  <si>
    <t>Coffee County</t>
  </si>
  <si>
    <t>Campbell County</t>
  </si>
  <si>
    <t>Grundy County</t>
  </si>
  <si>
    <t>Fayette County</t>
  </si>
  <si>
    <t>Oneida</t>
  </si>
  <si>
    <t>Lauderdale County</t>
  </si>
  <si>
    <t>Scott County</t>
  </si>
  <si>
    <t>Clay County</t>
  </si>
  <si>
    <t>Union City</t>
  </si>
  <si>
    <t>Bledsoe County</t>
  </si>
  <si>
    <t>Cannon County</t>
  </si>
  <si>
    <t>Van Buren County</t>
  </si>
  <si>
    <t>Bradford</t>
  </si>
  <si>
    <t>Wayne County</t>
  </si>
  <si>
    <t>Alvin C York Institute</t>
  </si>
  <si>
    <t>Jackson County</t>
  </si>
  <si>
    <t>Crockett County</t>
  </si>
  <si>
    <t>DeKalb County</t>
  </si>
  <si>
    <t>Pickett County</t>
  </si>
  <si>
    <t>Weakley County</t>
  </si>
  <si>
    <t>Fentress County</t>
  </si>
  <si>
    <t>West Carroll Sp Dist</t>
  </si>
  <si>
    <t>Humboldt</t>
  </si>
  <si>
    <t>Perry County</t>
  </si>
  <si>
    <t>Trenton</t>
  </si>
  <si>
    <t>Richard City</t>
  </si>
  <si>
    <t>Total_Pct</t>
  </si>
  <si>
    <t>TBR2_Pct</t>
  </si>
  <si>
    <t>TBR4_Pct</t>
  </si>
  <si>
    <t>UT_Pct</t>
  </si>
  <si>
    <t>TICUA_Pct</t>
  </si>
  <si>
    <t>HSGradYear</t>
  </si>
  <si>
    <t>HiedAttendTerm</t>
  </si>
  <si>
    <t>State Total</t>
  </si>
  <si>
    <t>2008-09</t>
  </si>
  <si>
    <t>Fall2009</t>
  </si>
  <si>
    <t>TTC_Pct</t>
  </si>
  <si>
    <t>GradCount (Public Only)</t>
  </si>
  <si>
    <t>Total_Pct_Rank</t>
  </si>
  <si>
    <t>TotalTELS Recipients</t>
  </si>
  <si>
    <t>Top10 District</t>
  </si>
  <si>
    <t>Bottom10 District</t>
  </si>
  <si>
    <t>2007-08</t>
  </si>
  <si>
    <t>Tenn Sch For Deaf</t>
  </si>
  <si>
    <t>AY2008-09</t>
  </si>
  <si>
    <t>2006-07</t>
  </si>
  <si>
    <t>AY2007-08</t>
  </si>
  <si>
    <t>2005-06</t>
  </si>
  <si>
    <t>AY2006-07</t>
  </si>
  <si>
    <t>% of 2007-08 HS Grad Receiving TELS in AY 2008-09</t>
  </si>
  <si>
    <t>% of 2006-07 HS Grad Receiving TELS in AY 2007-08</t>
  </si>
  <si>
    <t>% of 2005-06 HS Grad Receiving TELS in AY 2006-07</t>
  </si>
  <si>
    <t>Sources: TSAC, TNDOE</t>
  </si>
  <si>
    <r>
      <t xml:space="preserve">% of 2008-09 HS Grad Receiving TELS in </t>
    </r>
    <r>
      <rPr>
        <b/>
        <u/>
        <sz val="11"/>
        <color theme="1"/>
        <rFont val="Calibri"/>
        <family val="2"/>
        <scheme val="minor"/>
      </rPr>
      <t>Fall 2009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</si>
</sst>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13" xfId="1" applyNumberFormat="1" applyFont="1" applyBorder="1"/>
    <xf numFmtId="164" fontId="0" fillId="0" borderId="7" xfId="1" applyNumberFormat="1" applyFont="1" applyBorder="1"/>
    <xf numFmtId="0" fontId="0" fillId="3" borderId="4" xfId="0" applyFill="1" applyBorder="1"/>
    <xf numFmtId="0" fontId="0" fillId="3" borderId="5" xfId="0" applyFill="1" applyBorder="1"/>
    <xf numFmtId="164" fontId="0" fillId="3" borderId="11" xfId="1" applyNumberFormat="1" applyFont="1" applyFill="1" applyBorder="1"/>
    <xf numFmtId="164" fontId="0" fillId="3" borderId="4" xfId="1" applyNumberFormat="1" applyFont="1" applyFill="1" applyBorder="1"/>
    <xf numFmtId="164" fontId="0" fillId="3" borderId="0" xfId="1" applyNumberFormat="1" applyFont="1" applyFill="1" applyBorder="1"/>
    <xf numFmtId="164" fontId="0" fillId="3" borderId="5" xfId="1" applyNumberFormat="1" applyFont="1" applyFill="1" applyBorder="1"/>
    <xf numFmtId="165" fontId="0" fillId="3" borderId="4" xfId="0" applyNumberFormat="1" applyFill="1" applyBorder="1"/>
    <xf numFmtId="165" fontId="0" fillId="3" borderId="0" xfId="0" applyNumberFormat="1" applyFill="1" applyBorder="1"/>
    <xf numFmtId="165" fontId="0" fillId="3" borderId="5" xfId="0" applyNumberFormat="1" applyFill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0" fontId="0" fillId="4" borderId="4" xfId="0" applyFill="1" applyBorder="1"/>
    <xf numFmtId="0" fontId="0" fillId="4" borderId="5" xfId="0" applyFill="1" applyBorder="1"/>
    <xf numFmtId="164" fontId="0" fillId="4" borderId="11" xfId="1" applyNumberFormat="1" applyFont="1" applyFill="1" applyBorder="1"/>
    <xf numFmtId="164" fontId="0" fillId="4" borderId="4" xfId="1" applyNumberFormat="1" applyFont="1" applyFill="1" applyBorder="1"/>
    <xf numFmtId="164" fontId="0" fillId="4" borderId="0" xfId="1" applyNumberFormat="1" applyFont="1" applyFill="1" applyBorder="1"/>
    <xf numFmtId="164" fontId="0" fillId="4" borderId="5" xfId="1" applyNumberFormat="1" applyFont="1" applyFill="1" applyBorder="1"/>
    <xf numFmtId="165" fontId="0" fillId="4" borderId="4" xfId="0" applyNumberFormat="1" applyFill="1" applyBorder="1"/>
    <xf numFmtId="165" fontId="0" fillId="4" borderId="0" xfId="0" applyNumberFormat="1" applyFill="1" applyBorder="1"/>
    <xf numFmtId="165" fontId="0" fillId="4" borderId="5" xfId="0" applyNumberFormat="1" applyFill="1" applyBorder="1"/>
    <xf numFmtId="0" fontId="0" fillId="5" borderId="4" xfId="0" applyFill="1" applyBorder="1"/>
    <xf numFmtId="0" fontId="0" fillId="5" borderId="5" xfId="0" applyFill="1" applyBorder="1"/>
    <xf numFmtId="164" fontId="0" fillId="5" borderId="11" xfId="1" applyNumberFormat="1" applyFont="1" applyFill="1" applyBorder="1"/>
    <xf numFmtId="164" fontId="0" fillId="5" borderId="4" xfId="1" applyNumberFormat="1" applyFont="1" applyFill="1" applyBorder="1"/>
    <xf numFmtId="164" fontId="0" fillId="5" borderId="0" xfId="1" applyNumberFormat="1" applyFont="1" applyFill="1" applyBorder="1"/>
    <xf numFmtId="164" fontId="0" fillId="5" borderId="5" xfId="1" applyNumberFormat="1" applyFont="1" applyFill="1" applyBorder="1"/>
    <xf numFmtId="165" fontId="0" fillId="5" borderId="4" xfId="0" applyNumberFormat="1" applyFill="1" applyBorder="1"/>
    <xf numFmtId="165" fontId="0" fillId="5" borderId="0" xfId="0" applyNumberFormat="1" applyFill="1" applyBorder="1"/>
    <xf numFmtId="165" fontId="0" fillId="5" borderId="5" xfId="0" applyNumberFormat="1" applyFill="1" applyBorder="1"/>
    <xf numFmtId="0" fontId="0" fillId="6" borderId="0" xfId="0" applyFill="1"/>
    <xf numFmtId="0" fontId="0" fillId="5" borderId="0" xfId="0" applyFill="1"/>
    <xf numFmtId="0" fontId="0" fillId="7" borderId="4" xfId="0" applyFill="1" applyBorder="1"/>
    <xf numFmtId="0" fontId="0" fillId="7" borderId="5" xfId="0" applyFill="1" applyBorder="1"/>
    <xf numFmtId="165" fontId="0" fillId="7" borderId="4" xfId="0" applyNumberFormat="1" applyFill="1" applyBorder="1"/>
    <xf numFmtId="165" fontId="0" fillId="7" borderId="0" xfId="0" applyNumberFormat="1" applyFill="1" applyBorder="1"/>
    <xf numFmtId="165" fontId="0" fillId="7" borderId="5" xfId="0" applyNumberFormat="1" applyFill="1" applyBorder="1"/>
    <xf numFmtId="164" fontId="0" fillId="7" borderId="11" xfId="1" applyNumberFormat="1" applyFont="1" applyFill="1" applyBorder="1"/>
    <xf numFmtId="164" fontId="0" fillId="7" borderId="4" xfId="1" applyNumberFormat="1" applyFont="1" applyFill="1" applyBorder="1"/>
    <xf numFmtId="164" fontId="0" fillId="7" borderId="0" xfId="1" applyNumberFormat="1" applyFont="1" applyFill="1" applyBorder="1"/>
    <xf numFmtId="164" fontId="0" fillId="7" borderId="5" xfId="1" applyNumberFormat="1" applyFont="1" applyFill="1" applyBorder="1"/>
    <xf numFmtId="1" fontId="0" fillId="0" borderId="5" xfId="1" applyNumberFormat="1" applyFont="1" applyBorder="1"/>
    <xf numFmtId="1" fontId="0" fillId="0" borderId="7" xfId="1" applyNumberFormat="1" applyFont="1" applyBorder="1"/>
    <xf numFmtId="0" fontId="0" fillId="6" borderId="4" xfId="0" applyFill="1" applyBorder="1"/>
    <xf numFmtId="0" fontId="0" fillId="6" borderId="5" xfId="0" applyFill="1" applyBorder="1"/>
    <xf numFmtId="164" fontId="0" fillId="6" borderId="11" xfId="1" applyNumberFormat="1" applyFont="1" applyFill="1" applyBorder="1"/>
    <xf numFmtId="164" fontId="0" fillId="6" borderId="4" xfId="1" applyNumberFormat="1" applyFont="1" applyFill="1" applyBorder="1"/>
    <xf numFmtId="164" fontId="0" fillId="6" borderId="0" xfId="1" applyNumberFormat="1" applyFont="1" applyFill="1" applyBorder="1"/>
    <xf numFmtId="164" fontId="0" fillId="6" borderId="5" xfId="1" applyNumberFormat="1" applyFont="1" applyFill="1" applyBorder="1"/>
    <xf numFmtId="165" fontId="0" fillId="6" borderId="4" xfId="0" applyNumberFormat="1" applyFill="1" applyBorder="1"/>
    <xf numFmtId="1" fontId="0" fillId="6" borderId="5" xfId="1" applyNumberFormat="1" applyFont="1" applyFill="1" applyBorder="1"/>
    <xf numFmtId="165" fontId="0" fillId="6" borderId="0" xfId="0" applyNumberFormat="1" applyFill="1" applyBorder="1"/>
    <xf numFmtId="165" fontId="0" fillId="6" borderId="5" xfId="0" applyNumberFormat="1" applyFill="1" applyBorder="1"/>
    <xf numFmtId="1" fontId="0" fillId="5" borderId="5" xfId="1" applyNumberFormat="1" applyFont="1" applyFill="1" applyBorder="1"/>
    <xf numFmtId="165" fontId="0" fillId="7" borderId="14" xfId="0" applyNumberFormat="1" applyFill="1" applyBorder="1"/>
    <xf numFmtId="1" fontId="0" fillId="0" borderId="0" xfId="1" applyNumberFormat="1" applyFont="1" applyBorder="1"/>
    <xf numFmtId="1" fontId="0" fillId="6" borderId="0" xfId="1" applyNumberFormat="1" applyFont="1" applyFill="1" applyBorder="1"/>
    <xf numFmtId="1" fontId="0" fillId="5" borderId="0" xfId="1" applyNumberFormat="1" applyFont="1" applyFill="1" applyBorder="1"/>
    <xf numFmtId="165" fontId="0" fillId="7" borderId="2" xfId="0" applyNumberFormat="1" applyFill="1" applyBorder="1"/>
    <xf numFmtId="0" fontId="0" fillId="7" borderId="3" xfId="0" applyFill="1" applyBorder="1"/>
    <xf numFmtId="1" fontId="0" fillId="0" borderId="4" xfId="1" applyNumberFormat="1" applyFont="1" applyBorder="1"/>
    <xf numFmtId="1" fontId="0" fillId="6" borderId="4" xfId="1" applyNumberFormat="1" applyFont="1" applyFill="1" applyBorder="1"/>
    <xf numFmtId="1" fontId="0" fillId="5" borderId="4" xfId="1" applyNumberFormat="1" applyFont="1" applyFill="1" applyBorder="1"/>
    <xf numFmtId="1" fontId="0" fillId="0" borderId="6" xfId="1" applyNumberFormat="1" applyFont="1" applyBorder="1"/>
    <xf numFmtId="165" fontId="0" fillId="7" borderId="3" xfId="0" applyNumberFormat="1" applyFill="1" applyBorder="1"/>
    <xf numFmtId="0" fontId="0" fillId="0" borderId="4" xfId="0" applyFill="1" applyBorder="1"/>
    <xf numFmtId="0" fontId="0" fillId="0" borderId="5" xfId="0" applyFill="1" applyBorder="1"/>
    <xf numFmtId="164" fontId="0" fillId="0" borderId="11" xfId="1" applyNumberFormat="1" applyFont="1" applyFill="1" applyBorder="1"/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165" fontId="0" fillId="0" borderId="4" xfId="0" applyNumberFormat="1" applyFill="1" applyBorder="1"/>
    <xf numFmtId="1" fontId="0" fillId="0" borderId="4" xfId="1" applyNumberFormat="1" applyFont="1" applyFill="1" applyBorder="1"/>
    <xf numFmtId="165" fontId="0" fillId="0" borderId="0" xfId="0" applyNumberFormat="1" applyFill="1" applyBorder="1"/>
    <xf numFmtId="165" fontId="0" fillId="0" borderId="5" xfId="0" applyNumberFormat="1" applyFill="1" applyBorder="1"/>
    <xf numFmtId="0" fontId="4" fillId="2" borderId="9" xfId="0" applyFont="1" applyFill="1" applyBorder="1" applyAlignment="1">
      <alignment horizontal="center" vertical="center" wrapText="1"/>
    </xf>
    <xf numFmtId="165" fontId="3" fillId="7" borderId="0" xfId="0" applyNumberFormat="1" applyFont="1" applyFill="1" applyBorder="1"/>
    <xf numFmtId="164" fontId="3" fillId="0" borderId="0" xfId="1" applyNumberFormat="1" applyFont="1" applyBorder="1"/>
    <xf numFmtId="164" fontId="3" fillId="6" borderId="0" xfId="1" applyNumberFormat="1" applyFont="1" applyFill="1" applyBorder="1"/>
    <xf numFmtId="164" fontId="3" fillId="0" borderId="0" xfId="1" applyNumberFormat="1" applyFont="1" applyFill="1" applyBorder="1"/>
    <xf numFmtId="164" fontId="3" fillId="5" borderId="0" xfId="1" applyNumberFormat="1" applyFont="1" applyFill="1" applyBorder="1"/>
    <xf numFmtId="164" fontId="3" fillId="0" borderId="13" xfId="1" applyNumberFormat="1" applyFont="1" applyBorder="1"/>
    <xf numFmtId="0" fontId="3" fillId="0" borderId="0" xfId="0" applyFont="1"/>
    <xf numFmtId="1" fontId="0" fillId="0" borderId="0" xfId="1" applyNumberFormat="1" applyFont="1" applyFill="1" applyBorder="1"/>
    <xf numFmtId="165" fontId="5" fillId="7" borderId="2" xfId="0" applyNumberFormat="1" applyFont="1" applyFill="1" applyBorder="1"/>
    <xf numFmtId="164" fontId="5" fillId="0" borderId="4" xfId="1" applyNumberFormat="1" applyFont="1" applyBorder="1"/>
    <xf numFmtId="164" fontId="5" fillId="6" borderId="4" xfId="1" applyNumberFormat="1" applyFont="1" applyFill="1" applyBorder="1"/>
    <xf numFmtId="164" fontId="5" fillId="0" borderId="4" xfId="1" applyNumberFormat="1" applyFont="1" applyFill="1" applyBorder="1"/>
    <xf numFmtId="164" fontId="5" fillId="5" borderId="4" xfId="1" applyNumberFormat="1" applyFont="1" applyFill="1" applyBorder="1"/>
    <xf numFmtId="164" fontId="3" fillId="0" borderId="5" xfId="1" applyNumberFormat="1" applyFont="1" applyBorder="1"/>
    <xf numFmtId="164" fontId="3" fillId="0" borderId="5" xfId="1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164" fontId="0" fillId="0" borderId="12" xfId="1" applyNumberFormat="1" applyFont="1" applyFill="1" applyBorder="1"/>
    <xf numFmtId="164" fontId="0" fillId="0" borderId="6" xfId="1" applyNumberFormat="1" applyFont="1" applyFill="1" applyBorder="1"/>
    <xf numFmtId="164" fontId="0" fillId="0" borderId="13" xfId="1" applyNumberFormat="1" applyFont="1" applyFill="1" applyBorder="1"/>
    <xf numFmtId="164" fontId="0" fillId="0" borderId="7" xfId="1" applyNumberFormat="1" applyFont="1" applyFill="1" applyBorder="1"/>
    <xf numFmtId="165" fontId="0" fillId="0" borderId="6" xfId="0" applyNumberFormat="1" applyFill="1" applyBorder="1"/>
    <xf numFmtId="164" fontId="3" fillId="0" borderId="7" xfId="1" applyNumberFormat="1" applyFont="1" applyFill="1" applyBorder="1"/>
    <xf numFmtId="164" fontId="5" fillId="0" borderId="6" xfId="1" applyNumberFormat="1" applyFont="1" applyFill="1" applyBorder="1"/>
    <xf numFmtId="1" fontId="0" fillId="0" borderId="13" xfId="1" applyNumberFormat="1" applyFont="1" applyFill="1" applyBorder="1"/>
    <xf numFmtId="165" fontId="0" fillId="0" borderId="13" xfId="0" applyNumberFormat="1" applyFill="1" applyBorder="1"/>
    <xf numFmtId="165" fontId="0" fillId="0" borderId="7" xfId="0" applyNumberFormat="1" applyFill="1" applyBorder="1"/>
    <xf numFmtId="164" fontId="3" fillId="6" borderId="5" xfId="1" applyNumberFormat="1" applyFont="1" applyFill="1" applyBorder="1"/>
    <xf numFmtId="164" fontId="3" fillId="5" borderId="5" xfId="1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2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2" borderId="0" xfId="0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5"/>
  <sheetViews>
    <sheetView tabSelected="1" workbookViewId="0">
      <selection activeCell="E6" sqref="E6"/>
    </sheetView>
  </sheetViews>
  <sheetFormatPr defaultRowHeight="15"/>
  <cols>
    <col min="2" max="2" width="19.7109375" bestFit="1" customWidth="1"/>
    <col min="3" max="3" width="17.140625" customWidth="1"/>
    <col min="4" max="4" width="16.85546875" customWidth="1"/>
    <col min="5" max="5" width="16.7109375" customWidth="1"/>
    <col min="6" max="6" width="17.28515625" customWidth="1"/>
  </cols>
  <sheetData>
    <row r="1" spans="1:6" ht="60">
      <c r="A1" s="128" t="s">
        <v>0</v>
      </c>
      <c r="B1" s="130" t="s">
        <v>1</v>
      </c>
      <c r="C1" s="132" t="s">
        <v>154</v>
      </c>
      <c r="D1" s="132" t="s">
        <v>150</v>
      </c>
      <c r="E1" s="132" t="s">
        <v>151</v>
      </c>
      <c r="F1" s="132" t="s">
        <v>152</v>
      </c>
    </row>
    <row r="2" spans="1:6">
      <c r="A2" s="129">
        <v>0</v>
      </c>
      <c r="B2" s="129" t="s">
        <v>134</v>
      </c>
      <c r="C2" s="131">
        <f>'2008_09HSGrad'!J2</f>
        <v>33.299999999999997</v>
      </c>
      <c r="D2" s="131">
        <f>'2007_08HSGrad'!J2</f>
        <v>38.200000000000003</v>
      </c>
      <c r="E2" s="131">
        <f>'2006_07HSGrad'!J2</f>
        <v>36.9</v>
      </c>
      <c r="F2" s="131">
        <f>'2005_06HSGrad'!J2</f>
        <v>38.799999999999997</v>
      </c>
    </row>
    <row r="3" spans="1:6">
      <c r="A3" s="129">
        <v>10</v>
      </c>
      <c r="B3" s="129" t="s">
        <v>94</v>
      </c>
      <c r="C3" s="131">
        <f>'2008_09HSGrad'!J3</f>
        <v>24.7</v>
      </c>
      <c r="D3" s="131">
        <f>'2007_08HSGrad'!J3</f>
        <v>40</v>
      </c>
      <c r="E3" s="131">
        <f>'2006_07HSGrad'!J3</f>
        <v>26.8</v>
      </c>
      <c r="F3" s="131">
        <f>'2005_06HSGrad'!J3</f>
        <v>47.6</v>
      </c>
    </row>
    <row r="4" spans="1:6">
      <c r="A4" s="129">
        <v>12</v>
      </c>
      <c r="B4" s="129" t="s">
        <v>32</v>
      </c>
      <c r="C4" s="131">
        <f>'2008_09HSGrad'!J4</f>
        <v>37.4</v>
      </c>
      <c r="D4" s="131">
        <f>'2007_08HSGrad'!J4</f>
        <v>50.2</v>
      </c>
      <c r="E4" s="131">
        <f>'2006_07HSGrad'!J4</f>
        <v>50</v>
      </c>
      <c r="F4" s="131">
        <f>'2005_06HSGrad'!J4</f>
        <v>49.7</v>
      </c>
    </row>
    <row r="5" spans="1:6">
      <c r="A5" s="129">
        <v>20</v>
      </c>
      <c r="B5" s="129" t="s">
        <v>33</v>
      </c>
      <c r="C5" s="131">
        <f>'2008_09HSGrad'!J5</f>
        <v>32.9</v>
      </c>
      <c r="D5" s="131">
        <f>'2007_08HSGrad'!J5</f>
        <v>35</v>
      </c>
      <c r="E5" s="131">
        <f>'2006_07HSGrad'!J5</f>
        <v>38.700000000000003</v>
      </c>
      <c r="F5" s="131">
        <f>'2005_06HSGrad'!J5</f>
        <v>43.4</v>
      </c>
    </row>
    <row r="6" spans="1:6">
      <c r="A6" s="129">
        <v>30</v>
      </c>
      <c r="B6" s="129" t="s">
        <v>96</v>
      </c>
      <c r="C6" s="131">
        <f>'2008_09HSGrad'!J6</f>
        <v>37.4</v>
      </c>
      <c r="D6" s="131">
        <f>'2007_08HSGrad'!J6</f>
        <v>37.299999999999997</v>
      </c>
      <c r="E6" s="131">
        <f>'2006_07HSGrad'!J6</f>
        <v>43.1</v>
      </c>
      <c r="F6" s="131">
        <f>'2005_06HSGrad'!J6</f>
        <v>42.7</v>
      </c>
    </row>
    <row r="7" spans="1:6">
      <c r="A7" s="129">
        <v>40</v>
      </c>
      <c r="B7" s="129" t="s">
        <v>110</v>
      </c>
      <c r="C7" s="131">
        <f>'2008_09HSGrad'!J7</f>
        <v>30.8</v>
      </c>
      <c r="D7" s="131">
        <f>'2007_08HSGrad'!J7</f>
        <v>44.1</v>
      </c>
      <c r="E7" s="131">
        <f>'2006_07HSGrad'!J7</f>
        <v>41.3</v>
      </c>
      <c r="F7" s="131">
        <f>'2005_06HSGrad'!J7</f>
        <v>33</v>
      </c>
    </row>
    <row r="8" spans="1:6">
      <c r="A8" s="129">
        <v>50</v>
      </c>
      <c r="B8" s="129" t="s">
        <v>38</v>
      </c>
      <c r="C8" s="131">
        <f>'2008_09HSGrad'!J8</f>
        <v>30.7</v>
      </c>
      <c r="D8" s="131">
        <f>'2007_08HSGrad'!J8</f>
        <v>38.9</v>
      </c>
      <c r="E8" s="131">
        <f>'2006_07HSGrad'!J8</f>
        <v>35.9</v>
      </c>
      <c r="F8" s="131">
        <f>'2005_06HSGrad'!J8</f>
        <v>38.5</v>
      </c>
    </row>
    <row r="9" spans="1:6">
      <c r="A9" s="129">
        <v>51</v>
      </c>
      <c r="B9" s="129" t="s">
        <v>23</v>
      </c>
      <c r="C9" s="131">
        <f>'2008_09HSGrad'!J9</f>
        <v>38.799999999999997</v>
      </c>
      <c r="D9" s="131">
        <f>'2007_08HSGrad'!J9</f>
        <v>37.5</v>
      </c>
      <c r="E9" s="131">
        <f>'2006_07HSGrad'!J9</f>
        <v>57.9</v>
      </c>
      <c r="F9" s="131">
        <f>'2005_06HSGrad'!J9</f>
        <v>51.1</v>
      </c>
    </row>
    <row r="10" spans="1:6">
      <c r="A10" s="129">
        <v>52</v>
      </c>
      <c r="B10" s="129" t="s">
        <v>45</v>
      </c>
      <c r="C10" s="131">
        <f>'2008_09HSGrad'!J10</f>
        <v>50.9</v>
      </c>
      <c r="D10" s="131">
        <f>'2007_08HSGrad'!J10</f>
        <v>56.6</v>
      </c>
      <c r="E10" s="131">
        <f>'2006_07HSGrad'!J10</f>
        <v>57.6</v>
      </c>
      <c r="F10" s="131">
        <f>'2005_06HSGrad'!J10</f>
        <v>54.5</v>
      </c>
    </row>
    <row r="11" spans="1:6">
      <c r="A11" s="129">
        <v>60</v>
      </c>
      <c r="B11" s="129" t="s">
        <v>22</v>
      </c>
      <c r="C11" s="131">
        <f>'2008_09HSGrad'!J11</f>
        <v>37</v>
      </c>
      <c r="D11" s="131">
        <f>'2007_08HSGrad'!J11</f>
        <v>35.5</v>
      </c>
      <c r="E11" s="131">
        <f>'2006_07HSGrad'!J11</f>
        <v>41.9</v>
      </c>
      <c r="F11" s="131">
        <f>'2005_06HSGrad'!J11</f>
        <v>38.4</v>
      </c>
    </row>
    <row r="12" spans="1:6">
      <c r="A12" s="129">
        <v>61</v>
      </c>
      <c r="B12" s="129" t="s">
        <v>65</v>
      </c>
      <c r="C12" s="131">
        <f>'2008_09HSGrad'!J12</f>
        <v>45.2</v>
      </c>
      <c r="D12" s="131">
        <f>'2007_08HSGrad'!J12</f>
        <v>45.5</v>
      </c>
      <c r="E12" s="131">
        <f>'2006_07HSGrad'!J12</f>
        <v>44.6</v>
      </c>
      <c r="F12" s="131">
        <f>'2005_06HSGrad'!J12</f>
        <v>47.5</v>
      </c>
    </row>
    <row r="13" spans="1:6">
      <c r="A13" s="129">
        <v>70</v>
      </c>
      <c r="B13" s="129" t="s">
        <v>102</v>
      </c>
      <c r="C13" s="131">
        <f>'2008_09HSGrad'!J13</f>
        <v>16.5</v>
      </c>
      <c r="D13" s="131">
        <f>'2007_08HSGrad'!J13</f>
        <v>41.9</v>
      </c>
      <c r="E13" s="131">
        <f>'2006_07HSGrad'!J13</f>
        <v>35.799999999999997</v>
      </c>
      <c r="F13" s="131">
        <f>'2005_06HSGrad'!J13</f>
        <v>36.4</v>
      </c>
    </row>
    <row r="14" spans="1:6">
      <c r="A14" s="129">
        <v>80</v>
      </c>
      <c r="B14" s="129" t="s">
        <v>111</v>
      </c>
      <c r="C14" s="131">
        <f>'2008_09HSGrad'!J14</f>
        <v>26.1</v>
      </c>
      <c r="D14" s="131">
        <f>'2007_08HSGrad'!J14</f>
        <v>42.1</v>
      </c>
      <c r="E14" s="131">
        <f>'2006_07HSGrad'!J14</f>
        <v>38.6</v>
      </c>
      <c r="F14" s="131">
        <f>'2005_06HSGrad'!J14</f>
        <v>44.8</v>
      </c>
    </row>
    <row r="15" spans="1:6">
      <c r="A15" s="129">
        <v>92</v>
      </c>
      <c r="B15" s="129" t="s">
        <v>47</v>
      </c>
      <c r="C15" s="131">
        <f>'2008_09HSGrad'!J15</f>
        <v>56.9</v>
      </c>
      <c r="D15" s="131">
        <f>'2007_08HSGrad'!J15</f>
        <v>57.9</v>
      </c>
      <c r="E15" s="131">
        <f>'2006_07HSGrad'!J15</f>
        <v>51.1</v>
      </c>
      <c r="F15" s="131">
        <f>'2005_06HSGrad'!J15</f>
        <v>52.6</v>
      </c>
    </row>
    <row r="16" spans="1:6">
      <c r="A16" s="129">
        <v>93</v>
      </c>
      <c r="B16" s="129" t="s">
        <v>78</v>
      </c>
      <c r="C16" s="131">
        <f>'2008_09HSGrad'!J16</f>
        <v>54.3</v>
      </c>
      <c r="D16" s="131">
        <f>'2007_08HSGrad'!J16</f>
        <v>60.8</v>
      </c>
      <c r="E16" s="131">
        <f>'2006_07HSGrad'!J16</f>
        <v>60.6</v>
      </c>
      <c r="F16" s="131">
        <f>'2005_06HSGrad'!J16</f>
        <v>64</v>
      </c>
    </row>
    <row r="17" spans="1:6">
      <c r="A17" s="129">
        <v>94</v>
      </c>
      <c r="B17" s="129" t="s">
        <v>83</v>
      </c>
      <c r="C17" s="131">
        <f>'2008_09HSGrad'!J17</f>
        <v>48.5</v>
      </c>
      <c r="D17" s="131">
        <f>'2007_08HSGrad'!J17</f>
        <v>43.8</v>
      </c>
      <c r="E17" s="131">
        <f>'2006_07HSGrad'!J17</f>
        <v>59.3</v>
      </c>
      <c r="F17" s="131">
        <f>'2005_06HSGrad'!J17</f>
        <v>55.3</v>
      </c>
    </row>
    <row r="18" spans="1:6">
      <c r="A18" s="129">
        <v>95</v>
      </c>
      <c r="B18" s="129" t="s">
        <v>95</v>
      </c>
      <c r="C18" s="131">
        <f>'2008_09HSGrad'!J18</f>
        <v>52.6</v>
      </c>
      <c r="D18" s="131">
        <f>'2007_08HSGrad'!J18</f>
        <v>61.3</v>
      </c>
      <c r="E18" s="131">
        <f>'2006_07HSGrad'!J18</f>
        <v>61.3</v>
      </c>
      <c r="F18" s="131">
        <f>'2005_06HSGrad'!J18</f>
        <v>57.9</v>
      </c>
    </row>
    <row r="19" spans="1:6">
      <c r="A19" s="129">
        <v>97</v>
      </c>
      <c r="B19" s="129" t="s">
        <v>122</v>
      </c>
      <c r="C19" s="131">
        <f>'2008_09HSGrad'!J19</f>
        <v>32.9</v>
      </c>
      <c r="D19" s="131">
        <f>'2007_08HSGrad'!J19</f>
        <v>54.7</v>
      </c>
      <c r="E19" s="131">
        <f>'2006_07HSGrad'!J19</f>
        <v>48.1</v>
      </c>
      <c r="F19" s="131">
        <f>'2005_06HSGrad'!J19</f>
        <v>43.5</v>
      </c>
    </row>
    <row r="20" spans="1:6">
      <c r="A20" s="129">
        <v>100</v>
      </c>
      <c r="B20" s="129" t="s">
        <v>24</v>
      </c>
      <c r="C20" s="131">
        <f>'2008_09HSGrad'!J20</f>
        <v>32.6</v>
      </c>
      <c r="D20" s="131">
        <f>'2007_08HSGrad'!J20</f>
        <v>40.1</v>
      </c>
      <c r="E20" s="131">
        <f>'2006_07HSGrad'!J20</f>
        <v>40.9</v>
      </c>
      <c r="F20" s="131">
        <f>'2005_06HSGrad'!J20</f>
        <v>39.9</v>
      </c>
    </row>
    <row r="21" spans="1:6">
      <c r="A21" s="129">
        <v>101</v>
      </c>
      <c r="B21" s="129" t="s">
        <v>92</v>
      </c>
      <c r="C21" s="131">
        <f>'2008_09HSGrad'!J21</f>
        <v>40</v>
      </c>
      <c r="D21" s="131">
        <f>'2007_08HSGrad'!J21</f>
        <v>53.5</v>
      </c>
      <c r="E21" s="131">
        <f>'2006_07HSGrad'!J21</f>
        <v>44.5</v>
      </c>
      <c r="F21" s="131">
        <f>'2005_06HSGrad'!J21</f>
        <v>48.5</v>
      </c>
    </row>
    <row r="22" spans="1:6">
      <c r="A22" s="129">
        <v>110</v>
      </c>
      <c r="B22" s="129" t="s">
        <v>58</v>
      </c>
      <c r="C22" s="131">
        <f>'2008_09HSGrad'!J22</f>
        <v>33.200000000000003</v>
      </c>
      <c r="D22" s="131">
        <f>'2007_08HSGrad'!J22</f>
        <v>43.8</v>
      </c>
      <c r="E22" s="131">
        <f>'2006_07HSGrad'!J22</f>
        <v>45.1</v>
      </c>
      <c r="F22" s="131">
        <f>'2005_06HSGrad'!J22</f>
        <v>40.4</v>
      </c>
    </row>
    <row r="23" spans="1:6">
      <c r="A23" s="129">
        <v>120</v>
      </c>
      <c r="B23" s="129" t="s">
        <v>87</v>
      </c>
      <c r="C23" s="131">
        <f>'2008_09HSGrad'!J23</f>
        <v>36.4</v>
      </c>
      <c r="D23" s="131">
        <f>'2007_08HSGrad'!J23</f>
        <v>32.4</v>
      </c>
      <c r="E23" s="131">
        <f>'2006_07HSGrad'!J23</f>
        <v>42.6</v>
      </c>
      <c r="F23" s="131">
        <f>'2005_06HSGrad'!J23</f>
        <v>31.1</v>
      </c>
    </row>
    <row r="24" spans="1:6">
      <c r="A24" s="129">
        <v>130</v>
      </c>
      <c r="B24" s="129" t="s">
        <v>91</v>
      </c>
      <c r="C24" s="131">
        <f>'2008_09HSGrad'!J24</f>
        <v>32.6</v>
      </c>
      <c r="D24" s="131">
        <f>'2007_08HSGrad'!J24</f>
        <v>25.9</v>
      </c>
      <c r="E24" s="131">
        <f>'2006_07HSGrad'!J24</f>
        <v>13.7</v>
      </c>
      <c r="F24" s="131">
        <f>'2005_06HSGrad'!J24</f>
        <v>40.799999999999997</v>
      </c>
    </row>
    <row r="25" spans="1:6">
      <c r="A25" s="129">
        <v>140</v>
      </c>
      <c r="B25" s="129" t="s">
        <v>108</v>
      </c>
      <c r="C25" s="131">
        <f>'2008_09HSGrad'!J25</f>
        <v>43</v>
      </c>
      <c r="D25" s="131">
        <f>'2007_08HSGrad'!J25</f>
        <v>58.8</v>
      </c>
      <c r="E25" s="131">
        <f>'2006_07HSGrad'!J25</f>
        <v>53.4</v>
      </c>
      <c r="F25" s="131">
        <f>'2005_06HSGrad'!J25</f>
        <v>39.4</v>
      </c>
    </row>
    <row r="26" spans="1:6">
      <c r="A26" s="129">
        <v>150</v>
      </c>
      <c r="B26" s="129" t="s">
        <v>73</v>
      </c>
      <c r="C26" s="131">
        <f>'2008_09HSGrad'!J26</f>
        <v>20.100000000000001</v>
      </c>
      <c r="D26" s="131">
        <f>'2007_08HSGrad'!J26</f>
        <v>34.5</v>
      </c>
      <c r="E26" s="131">
        <f>'2006_07HSGrad'!J26</f>
        <v>31.3</v>
      </c>
      <c r="F26" s="131">
        <f>'2005_06HSGrad'!J26</f>
        <v>34.799999999999997</v>
      </c>
    </row>
    <row r="27" spans="1:6">
      <c r="A27" s="129">
        <v>160</v>
      </c>
      <c r="B27" s="129" t="s">
        <v>101</v>
      </c>
      <c r="C27" s="131">
        <f>'2008_09HSGrad'!J27</f>
        <v>24.5</v>
      </c>
      <c r="D27" s="131">
        <f>'2007_08HSGrad'!J27</f>
        <v>43.8</v>
      </c>
      <c r="E27" s="131">
        <f>'2006_07HSGrad'!J27</f>
        <v>37.1</v>
      </c>
      <c r="F27" s="131">
        <f>'2005_06HSGrad'!J27</f>
        <v>40.700000000000003</v>
      </c>
    </row>
    <row r="28" spans="1:6">
      <c r="A28" s="129">
        <v>162</v>
      </c>
      <c r="B28" s="129" t="s">
        <v>60</v>
      </c>
      <c r="C28" s="131">
        <f>'2008_09HSGrad'!J28</f>
        <v>40.299999999999997</v>
      </c>
      <c r="D28" s="131">
        <f>'2007_08HSGrad'!J28</f>
        <v>51.1</v>
      </c>
      <c r="E28" s="131">
        <f>'2006_07HSGrad'!J28</f>
        <v>57.3</v>
      </c>
      <c r="F28" s="131">
        <f>'2005_06HSGrad'!J28</f>
        <v>52.5</v>
      </c>
    </row>
    <row r="29" spans="1:6">
      <c r="A29" s="129">
        <v>170</v>
      </c>
      <c r="B29" s="129" t="s">
        <v>117</v>
      </c>
      <c r="C29" s="131">
        <f>'2008_09HSGrad'!J29</f>
        <v>37.5</v>
      </c>
      <c r="D29" s="131">
        <f>'2007_08HSGrad'!J29</f>
        <v>42.1</v>
      </c>
      <c r="E29" s="131">
        <f>'2006_07HSGrad'!J29</f>
        <v>39.4</v>
      </c>
      <c r="F29" s="131">
        <f>'2005_06HSGrad'!J29</f>
        <v>48.3</v>
      </c>
    </row>
    <row r="30" spans="1:6">
      <c r="A30" s="129">
        <v>180</v>
      </c>
      <c r="B30" s="129" t="s">
        <v>36</v>
      </c>
      <c r="C30" s="131">
        <f>'2008_09HSGrad'!J30</f>
        <v>18.8</v>
      </c>
      <c r="D30" s="131">
        <f>'2007_08HSGrad'!J30</f>
        <v>34.9</v>
      </c>
      <c r="E30" s="131">
        <f>'2006_07HSGrad'!J30</f>
        <v>42</v>
      </c>
      <c r="F30" s="131">
        <f>'2005_06HSGrad'!J30</f>
        <v>43.6</v>
      </c>
    </row>
    <row r="31" spans="1:6">
      <c r="A31" s="129">
        <v>190</v>
      </c>
      <c r="B31" s="129" t="s">
        <v>2</v>
      </c>
      <c r="C31" s="131">
        <f>'2008_09HSGrad'!J31</f>
        <v>27.8</v>
      </c>
      <c r="D31" s="131">
        <f>'2007_08HSGrad'!J31</f>
        <v>29.2</v>
      </c>
      <c r="E31" s="131">
        <f>'2006_07HSGrad'!J31</f>
        <v>28.3</v>
      </c>
      <c r="F31" s="131">
        <f>'2005_06HSGrad'!J31</f>
        <v>29.5</v>
      </c>
    </row>
    <row r="32" spans="1:6">
      <c r="A32" s="129">
        <v>200</v>
      </c>
      <c r="B32" s="129" t="s">
        <v>62</v>
      </c>
      <c r="C32" s="131">
        <f>'2008_09HSGrad'!J32</f>
        <v>55.2</v>
      </c>
      <c r="D32" s="131">
        <f>'2007_08HSGrad'!J32</f>
        <v>55</v>
      </c>
      <c r="E32" s="131">
        <f>'2006_07HSGrad'!J32</f>
        <v>46.8</v>
      </c>
      <c r="F32" s="131">
        <f>'2005_06HSGrad'!J32</f>
        <v>59.1</v>
      </c>
    </row>
    <row r="33" spans="1:6">
      <c r="A33" s="129">
        <v>210</v>
      </c>
      <c r="B33" s="129" t="s">
        <v>118</v>
      </c>
      <c r="C33" s="131">
        <f>'2008_09HSGrad'!J33</f>
        <v>29.8</v>
      </c>
      <c r="D33" s="131">
        <f>'2007_08HSGrad'!J33</f>
        <v>36.700000000000003</v>
      </c>
      <c r="E33" s="131">
        <f>'2006_07HSGrad'!J33</f>
        <v>31.7</v>
      </c>
      <c r="F33" s="131">
        <f>'2005_06HSGrad'!J33</f>
        <v>46.4</v>
      </c>
    </row>
    <row r="34" spans="1:6">
      <c r="A34" s="129">
        <v>220</v>
      </c>
      <c r="B34" s="129" t="s">
        <v>20</v>
      </c>
      <c r="C34" s="131">
        <f>'2008_09HSGrad'!J34</f>
        <v>44.3</v>
      </c>
      <c r="D34" s="131">
        <f>'2007_08HSGrad'!J34</f>
        <v>36.6</v>
      </c>
      <c r="E34" s="131">
        <f>'2006_07HSGrad'!J34</f>
        <v>39.799999999999997</v>
      </c>
      <c r="F34" s="131">
        <f>'2005_06HSGrad'!J34</f>
        <v>39.5</v>
      </c>
    </row>
    <row r="35" spans="1:6">
      <c r="A35" s="129">
        <v>230</v>
      </c>
      <c r="B35" s="129" t="s">
        <v>69</v>
      </c>
      <c r="C35" s="131">
        <f>'2008_09HSGrad'!J35</f>
        <v>33.700000000000003</v>
      </c>
      <c r="D35" s="131">
        <f>'2007_08HSGrad'!J35</f>
        <v>39.6</v>
      </c>
      <c r="E35" s="131">
        <f>'2006_07HSGrad'!J35</f>
        <v>35.9</v>
      </c>
      <c r="F35" s="131">
        <f>'2005_06HSGrad'!J35</f>
        <v>35</v>
      </c>
    </row>
    <row r="36" spans="1:6">
      <c r="A36" s="129">
        <v>231</v>
      </c>
      <c r="B36" s="129" t="s">
        <v>97</v>
      </c>
      <c r="C36" s="131">
        <f>'2008_09HSGrad'!J36</f>
        <v>47.1</v>
      </c>
      <c r="D36" s="131">
        <f>'2007_08HSGrad'!J36</f>
        <v>41.8</v>
      </c>
      <c r="E36" s="131">
        <f>'2006_07HSGrad'!J36</f>
        <v>21.9</v>
      </c>
      <c r="F36" s="131">
        <f>'2005_06HSGrad'!J36</f>
        <v>50.3</v>
      </c>
    </row>
    <row r="37" spans="1:6">
      <c r="A37" s="129">
        <v>240</v>
      </c>
      <c r="B37" s="129" t="s">
        <v>104</v>
      </c>
      <c r="C37" s="131">
        <f>'2008_09HSGrad'!J37</f>
        <v>19.899999999999999</v>
      </c>
      <c r="D37" s="131">
        <f>'2007_08HSGrad'!J37</f>
        <v>26.1</v>
      </c>
      <c r="E37" s="131">
        <f>'2006_07HSGrad'!J37</f>
        <v>14.9</v>
      </c>
      <c r="F37" s="131">
        <f>'2005_06HSGrad'!J37</f>
        <v>19.3</v>
      </c>
    </row>
    <row r="38" spans="1:6">
      <c r="A38" s="129">
        <v>250</v>
      </c>
      <c r="B38" s="129" t="s">
        <v>121</v>
      </c>
      <c r="C38" s="131">
        <f>'2008_09HSGrad'!J38</f>
        <v>21.2</v>
      </c>
      <c r="D38" s="131">
        <f>'2007_08HSGrad'!J38</f>
        <v>39.700000000000003</v>
      </c>
      <c r="E38" s="131">
        <f>'2006_07HSGrad'!J38</f>
        <v>36.700000000000003</v>
      </c>
      <c r="F38" s="131">
        <f>'2005_06HSGrad'!J38</f>
        <v>35.5</v>
      </c>
    </row>
    <row r="39" spans="1:6">
      <c r="A39" s="129">
        <v>260</v>
      </c>
      <c r="B39" s="129" t="s">
        <v>64</v>
      </c>
      <c r="C39" s="131">
        <f>'2008_09HSGrad'!J39</f>
        <v>19.2</v>
      </c>
      <c r="D39" s="131">
        <f>'2007_08HSGrad'!J39</f>
        <v>38.1</v>
      </c>
      <c r="E39" s="131">
        <f>'2006_07HSGrad'!J39</f>
        <v>44.9</v>
      </c>
      <c r="F39" s="131">
        <f>'2005_06HSGrad'!J39</f>
        <v>46</v>
      </c>
    </row>
    <row r="40" spans="1:6">
      <c r="A40" s="129">
        <v>271</v>
      </c>
      <c r="B40" s="129" t="s">
        <v>123</v>
      </c>
      <c r="C40" s="131">
        <f>'2008_09HSGrad'!J40</f>
        <v>29.2</v>
      </c>
      <c r="D40" s="131">
        <f>'2007_08HSGrad'!J40</f>
        <v>30.5</v>
      </c>
      <c r="E40" s="131">
        <f>'2006_07HSGrad'!J40</f>
        <v>31.1</v>
      </c>
      <c r="F40" s="131">
        <f>'2005_06HSGrad'!J40</f>
        <v>25.9</v>
      </c>
    </row>
    <row r="41" spans="1:6">
      <c r="A41" s="129">
        <v>272</v>
      </c>
      <c r="B41" s="129" t="s">
        <v>14</v>
      </c>
      <c r="C41" s="131">
        <f>'2008_09HSGrad'!J41</f>
        <v>42.4</v>
      </c>
      <c r="D41" s="131">
        <f>'2007_08HSGrad'!J41</f>
        <v>39.200000000000003</v>
      </c>
      <c r="E41" s="131">
        <f>'2006_07HSGrad'!J41</f>
        <v>39.299999999999997</v>
      </c>
      <c r="F41" s="131">
        <f>'2005_06HSGrad'!J41</f>
        <v>37.9</v>
      </c>
    </row>
    <row r="42" spans="1:6">
      <c r="A42" s="129">
        <v>273</v>
      </c>
      <c r="B42" s="129" t="s">
        <v>125</v>
      </c>
      <c r="C42" s="131">
        <f>'2008_09HSGrad'!J42</f>
        <v>43.6</v>
      </c>
      <c r="D42" s="131">
        <f>'2007_08HSGrad'!J42</f>
        <v>53.3</v>
      </c>
      <c r="E42" s="131">
        <f>'2006_07HSGrad'!J42</f>
        <v>49.4</v>
      </c>
      <c r="F42" s="131">
        <f>'2005_06HSGrad'!J42</f>
        <v>46.8</v>
      </c>
    </row>
    <row r="43" spans="1:6">
      <c r="A43" s="129">
        <v>274</v>
      </c>
      <c r="B43" s="129" t="s">
        <v>113</v>
      </c>
      <c r="C43" s="131">
        <f>'2008_09HSGrad'!J43</f>
        <v>40</v>
      </c>
      <c r="D43" s="131">
        <f>'2007_08HSGrad'!J43</f>
        <v>48.8</v>
      </c>
      <c r="E43" s="131">
        <f>'2006_07HSGrad'!J43</f>
        <v>41.5</v>
      </c>
      <c r="F43" s="131">
        <f>'2005_06HSGrad'!J43</f>
        <v>24.4</v>
      </c>
    </row>
    <row r="44" spans="1:6">
      <c r="A44" s="129">
        <v>275</v>
      </c>
      <c r="B44" s="129" t="s">
        <v>30</v>
      </c>
      <c r="C44" s="131">
        <f>'2008_09HSGrad'!J44</f>
        <v>48.1</v>
      </c>
      <c r="D44" s="131"/>
      <c r="E44" s="131">
        <f>'2006_07HSGrad'!J44</f>
        <v>44.4</v>
      </c>
      <c r="F44" s="131">
        <f>'2005_06HSGrad'!J44</f>
        <v>36.1</v>
      </c>
    </row>
    <row r="45" spans="1:6">
      <c r="A45" s="129">
        <v>280</v>
      </c>
      <c r="B45" s="129" t="s">
        <v>56</v>
      </c>
      <c r="C45" s="131">
        <f>'2008_09HSGrad'!J45</f>
        <v>34.299999999999997</v>
      </c>
      <c r="D45" s="131">
        <f>'2007_08HSGrad'!J44</f>
        <v>40.1</v>
      </c>
      <c r="E45" s="131">
        <f>'2006_07HSGrad'!J45</f>
        <v>32.200000000000003</v>
      </c>
      <c r="F45" s="131">
        <f>'2005_06HSGrad'!J45</f>
        <v>30.8</v>
      </c>
    </row>
    <row r="46" spans="1:6">
      <c r="A46" s="129">
        <v>290</v>
      </c>
      <c r="B46" s="129" t="s">
        <v>55</v>
      </c>
      <c r="C46" s="131">
        <f>'2008_09HSGrad'!J46</f>
        <v>35.5</v>
      </c>
      <c r="D46" s="131">
        <f>'2007_08HSGrad'!J45</f>
        <v>35.700000000000003</v>
      </c>
      <c r="E46" s="131">
        <f>'2006_07HSGrad'!J46</f>
        <v>41.3</v>
      </c>
      <c r="F46" s="131">
        <f>'2005_06HSGrad'!J46</f>
        <v>39.799999999999997</v>
      </c>
    </row>
    <row r="47" spans="1:6">
      <c r="A47" s="129">
        <v>300</v>
      </c>
      <c r="B47" s="129" t="s">
        <v>25</v>
      </c>
      <c r="C47" s="131">
        <f>'2008_09HSGrad'!J47</f>
        <v>24.7</v>
      </c>
      <c r="D47" s="131">
        <f>'2007_08HSGrad'!J46</f>
        <v>27.8</v>
      </c>
      <c r="E47" s="131">
        <f>'2006_07HSGrad'!J47</f>
        <v>22.1</v>
      </c>
      <c r="F47" s="131">
        <f>'2005_06HSGrad'!J47</f>
        <v>31.8</v>
      </c>
    </row>
    <row r="48" spans="1:6">
      <c r="A48" s="129">
        <v>301</v>
      </c>
      <c r="B48" s="129" t="s">
        <v>52</v>
      </c>
      <c r="C48" s="131">
        <f>'2008_09HSGrad'!J48</f>
        <v>40.700000000000003</v>
      </c>
      <c r="D48" s="131">
        <f>'2007_08HSGrad'!J47</f>
        <v>49.8</v>
      </c>
      <c r="E48" s="131">
        <f>'2006_07HSGrad'!J48</f>
        <v>41.4</v>
      </c>
      <c r="F48" s="131">
        <f>'2005_06HSGrad'!J48</f>
        <v>43.5</v>
      </c>
    </row>
    <row r="49" spans="1:6">
      <c r="A49" s="129">
        <v>310</v>
      </c>
      <c r="B49" s="129" t="s">
        <v>103</v>
      </c>
      <c r="C49" s="131">
        <f>'2008_09HSGrad'!J49</f>
        <v>29.3</v>
      </c>
      <c r="D49" s="131">
        <f>'2007_08HSGrad'!J48</f>
        <v>26.2</v>
      </c>
      <c r="E49" s="131">
        <f>'2006_07HSGrad'!J49</f>
        <v>39.200000000000003</v>
      </c>
      <c r="F49" s="131">
        <f>'2005_06HSGrad'!J49</f>
        <v>39.799999999999997</v>
      </c>
    </row>
    <row r="50" spans="1:6">
      <c r="A50" s="129">
        <v>320</v>
      </c>
      <c r="B50" s="129" t="s">
        <v>31</v>
      </c>
      <c r="C50" s="131">
        <f>'2008_09HSGrad'!J50</f>
        <v>37.700000000000003</v>
      </c>
      <c r="D50" s="131">
        <f>'2007_08HSGrad'!J49</f>
        <v>52</v>
      </c>
      <c r="E50" s="131">
        <f>'2006_07HSGrad'!J50</f>
        <v>46.1</v>
      </c>
      <c r="F50" s="131">
        <f>'2005_06HSGrad'!J50</f>
        <v>45.1</v>
      </c>
    </row>
    <row r="51" spans="1:6">
      <c r="A51" s="129">
        <v>330</v>
      </c>
      <c r="B51" s="129" t="s">
        <v>21</v>
      </c>
      <c r="C51" s="131">
        <f>'2008_09HSGrad'!J51</f>
        <v>34.700000000000003</v>
      </c>
      <c r="D51" s="131">
        <f>'2007_08HSGrad'!J50</f>
        <v>38.1</v>
      </c>
      <c r="E51" s="131">
        <f>'2006_07HSGrad'!J51</f>
        <v>38.6</v>
      </c>
      <c r="F51" s="131">
        <f>'2005_06HSGrad'!J51</f>
        <v>37.4</v>
      </c>
    </row>
    <row r="52" spans="1:6">
      <c r="A52" s="129">
        <v>340</v>
      </c>
      <c r="B52" s="129" t="s">
        <v>53</v>
      </c>
      <c r="C52" s="131">
        <f>'2008_09HSGrad'!J52</f>
        <v>25</v>
      </c>
      <c r="D52" s="131">
        <f>'2007_08HSGrad'!J51</f>
        <v>39</v>
      </c>
      <c r="E52" s="131">
        <f>'2006_07HSGrad'!J52</f>
        <v>22.2</v>
      </c>
      <c r="F52" s="131">
        <f>'2005_06HSGrad'!J52</f>
        <v>42.9</v>
      </c>
    </row>
    <row r="53" spans="1:6">
      <c r="A53" s="129">
        <v>350</v>
      </c>
      <c r="B53" s="129" t="s">
        <v>75</v>
      </c>
      <c r="C53" s="131">
        <f>'2008_09HSGrad'!J53</f>
        <v>30.5</v>
      </c>
      <c r="D53" s="131">
        <f>'2007_08HSGrad'!J52</f>
        <v>37.9</v>
      </c>
      <c r="E53" s="131">
        <f>'2006_07HSGrad'!J53</f>
        <v>36.200000000000003</v>
      </c>
      <c r="F53" s="131">
        <f>'2005_06HSGrad'!J53</f>
        <v>38.299999999999997</v>
      </c>
    </row>
    <row r="54" spans="1:6">
      <c r="A54" s="129">
        <v>360</v>
      </c>
      <c r="B54" s="129" t="s">
        <v>41</v>
      </c>
      <c r="C54" s="131">
        <f>'2008_09HSGrad'!J54</f>
        <v>31</v>
      </c>
      <c r="D54" s="131">
        <f>'2007_08HSGrad'!J53</f>
        <v>41.2</v>
      </c>
      <c r="E54" s="131">
        <f>'2006_07HSGrad'!J54</f>
        <v>38</v>
      </c>
      <c r="F54" s="131">
        <f>'2005_06HSGrad'!J54</f>
        <v>44.5</v>
      </c>
    </row>
    <row r="55" spans="1:6">
      <c r="A55" s="129">
        <v>370</v>
      </c>
      <c r="B55" s="129" t="s">
        <v>37</v>
      </c>
      <c r="C55" s="131">
        <f>'2008_09HSGrad'!J55</f>
        <v>30.6</v>
      </c>
      <c r="D55" s="131">
        <f>'2007_08HSGrad'!J54</f>
        <v>36.299999999999997</v>
      </c>
      <c r="E55" s="131">
        <f>'2006_07HSGrad'!J55</f>
        <v>42.1</v>
      </c>
      <c r="F55" s="131">
        <f>'2005_06HSGrad'!J55</f>
        <v>43.1</v>
      </c>
    </row>
    <row r="56" spans="1:6">
      <c r="A56" s="129">
        <v>380</v>
      </c>
      <c r="B56" s="129" t="s">
        <v>90</v>
      </c>
      <c r="C56" s="131">
        <f>'2008_09HSGrad'!J56</f>
        <v>32.4</v>
      </c>
      <c r="D56" s="131">
        <f>'2007_08HSGrad'!J55</f>
        <v>32.799999999999997</v>
      </c>
      <c r="E56" s="131">
        <f>'2006_07HSGrad'!J56</f>
        <v>31.8</v>
      </c>
      <c r="F56" s="131">
        <f>'2005_06HSGrad'!J56</f>
        <v>30</v>
      </c>
    </row>
    <row r="57" spans="1:6">
      <c r="A57" s="129">
        <v>390</v>
      </c>
      <c r="B57" s="129" t="s">
        <v>15</v>
      </c>
      <c r="C57" s="131">
        <f>'2008_09HSGrad'!J57</f>
        <v>38.700000000000003</v>
      </c>
      <c r="D57" s="131">
        <f>'2007_08HSGrad'!J56</f>
        <v>51.1</v>
      </c>
      <c r="E57" s="131">
        <f>'2006_07HSGrad'!J57</f>
        <v>47.4</v>
      </c>
      <c r="F57" s="131">
        <f>'2005_06HSGrad'!J57</f>
        <v>46.7</v>
      </c>
    </row>
    <row r="58" spans="1:6">
      <c r="A58" s="129">
        <v>400</v>
      </c>
      <c r="B58" s="129" t="s">
        <v>71</v>
      </c>
      <c r="C58" s="131">
        <f>'2008_09HSGrad'!J58</f>
        <v>38.5</v>
      </c>
      <c r="D58" s="131">
        <f>'2007_08HSGrad'!J57</f>
        <v>38</v>
      </c>
      <c r="E58" s="131">
        <f>'2006_07HSGrad'!J58</f>
        <v>38.4</v>
      </c>
      <c r="F58" s="131">
        <f>'2005_06HSGrad'!J58</f>
        <v>29.9</v>
      </c>
    </row>
    <row r="59" spans="1:6">
      <c r="A59" s="129">
        <v>410</v>
      </c>
      <c r="B59" s="129" t="s">
        <v>57</v>
      </c>
      <c r="C59" s="131">
        <f>'2008_09HSGrad'!J59</f>
        <v>31.4</v>
      </c>
      <c r="D59" s="131">
        <f>'2007_08HSGrad'!J58</f>
        <v>35.5</v>
      </c>
      <c r="E59" s="131">
        <f>'2006_07HSGrad'!J59</f>
        <v>30.9</v>
      </c>
      <c r="F59" s="131">
        <f>'2005_06HSGrad'!J59</f>
        <v>27.7</v>
      </c>
    </row>
    <row r="60" spans="1:6">
      <c r="A60" s="129">
        <v>420</v>
      </c>
      <c r="B60" s="129" t="s">
        <v>63</v>
      </c>
      <c r="C60" s="131">
        <f>'2008_09HSGrad'!J60</f>
        <v>44.6</v>
      </c>
      <c r="D60" s="131">
        <f>'2007_08HSGrad'!J59</f>
        <v>25.6</v>
      </c>
      <c r="E60" s="131">
        <f>'2006_07HSGrad'!J60</f>
        <v>31.2</v>
      </c>
      <c r="F60" s="131">
        <f>'2005_06HSGrad'!J60</f>
        <v>38</v>
      </c>
    </row>
    <row r="61" spans="1:6">
      <c r="A61" s="129">
        <v>430</v>
      </c>
      <c r="B61" s="129" t="s">
        <v>88</v>
      </c>
      <c r="C61" s="131">
        <f>'2008_09HSGrad'!J61</f>
        <v>36.6</v>
      </c>
      <c r="D61" s="131">
        <f>'2007_08HSGrad'!J60</f>
        <v>41.3</v>
      </c>
      <c r="E61" s="131">
        <f>'2006_07HSGrad'!J61</f>
        <v>44.4</v>
      </c>
      <c r="F61" s="131">
        <f>'2005_06HSGrad'!J61</f>
        <v>43.2</v>
      </c>
    </row>
    <row r="62" spans="1:6">
      <c r="A62" s="129">
        <v>440</v>
      </c>
      <c r="B62" s="129" t="s">
        <v>116</v>
      </c>
      <c r="C62" s="131">
        <f>'2008_09HSGrad'!J62</f>
        <v>27.8</v>
      </c>
      <c r="D62" s="131">
        <f>'2007_08HSGrad'!J61</f>
        <v>34.200000000000003</v>
      </c>
      <c r="E62" s="131">
        <f>'2006_07HSGrad'!J62</f>
        <v>45.5</v>
      </c>
      <c r="F62" s="131">
        <f>'2005_06HSGrad'!J62</f>
        <v>50</v>
      </c>
    </row>
    <row r="63" spans="1:6">
      <c r="A63" s="129">
        <v>450</v>
      </c>
      <c r="B63" s="129" t="s">
        <v>67</v>
      </c>
      <c r="C63" s="131">
        <f>'2008_09HSGrad'!J63</f>
        <v>29.5</v>
      </c>
      <c r="D63" s="131">
        <f>'2007_08HSGrad'!J62</f>
        <v>29.8</v>
      </c>
      <c r="E63" s="131">
        <f>'2006_07HSGrad'!J63</f>
        <v>38</v>
      </c>
      <c r="F63" s="131">
        <f>'2005_06HSGrad'!J63</f>
        <v>38.200000000000003</v>
      </c>
    </row>
    <row r="64" spans="1:6">
      <c r="A64" s="129">
        <v>460</v>
      </c>
      <c r="B64" s="129" t="s">
        <v>86</v>
      </c>
      <c r="C64" s="131">
        <f>'2008_09HSGrad'!J64</f>
        <v>23.5</v>
      </c>
      <c r="D64" s="131">
        <f>'2007_08HSGrad'!J63</f>
        <v>32.9</v>
      </c>
      <c r="E64" s="131">
        <f>'2006_07HSGrad'!J64</f>
        <v>30.1</v>
      </c>
      <c r="F64" s="131">
        <f>'2005_06HSGrad'!J64</f>
        <v>29.5</v>
      </c>
    </row>
    <row r="65" spans="1:6">
      <c r="A65" s="129">
        <v>470</v>
      </c>
      <c r="B65" s="129" t="s">
        <v>12</v>
      </c>
      <c r="C65" s="131">
        <f>'2008_09HSGrad'!J65</f>
        <v>39.9</v>
      </c>
      <c r="D65" s="131">
        <f>'2007_08HSGrad'!J64</f>
        <v>45.7</v>
      </c>
      <c r="E65" s="131">
        <f>'2006_07HSGrad'!J65</f>
        <v>47</v>
      </c>
      <c r="F65" s="131">
        <f>'2005_06HSGrad'!J65</f>
        <v>41.9</v>
      </c>
    </row>
    <row r="66" spans="1:6">
      <c r="A66" s="129">
        <v>480</v>
      </c>
      <c r="B66" s="129" t="s">
        <v>99</v>
      </c>
      <c r="C66" s="131">
        <f>'2008_09HSGrad'!J66</f>
        <v>32</v>
      </c>
      <c r="D66" s="131">
        <f>'2007_08HSGrad'!J65</f>
        <v>28.9</v>
      </c>
      <c r="E66" s="131">
        <f>'2006_07HSGrad'!J66</f>
        <v>35.299999999999997</v>
      </c>
      <c r="F66" s="131">
        <f>'2005_06HSGrad'!J66</f>
        <v>28</v>
      </c>
    </row>
    <row r="67" spans="1:6">
      <c r="A67" s="129">
        <v>490</v>
      </c>
      <c r="B67" s="129" t="s">
        <v>106</v>
      </c>
      <c r="C67" s="131">
        <f>'2008_09HSGrad'!J67</f>
        <v>36.1</v>
      </c>
      <c r="D67" s="131">
        <f>'2007_08HSGrad'!J66</f>
        <v>37.1</v>
      </c>
      <c r="E67" s="131">
        <f>'2006_07HSGrad'!J67</f>
        <v>34.299999999999997</v>
      </c>
      <c r="F67" s="131">
        <f>'2005_06HSGrad'!J67</f>
        <v>37</v>
      </c>
    </row>
    <row r="68" spans="1:6">
      <c r="A68" s="129">
        <v>500</v>
      </c>
      <c r="B68" s="129" t="s">
        <v>27</v>
      </c>
      <c r="C68" s="131">
        <f>'2008_09HSGrad'!J68</f>
        <v>39.299999999999997</v>
      </c>
      <c r="D68" s="131">
        <f>'2007_08HSGrad'!J67</f>
        <v>43.8</v>
      </c>
      <c r="E68" s="131">
        <f>'2006_07HSGrad'!J68</f>
        <v>37.1</v>
      </c>
      <c r="F68" s="131">
        <f>'2005_06HSGrad'!J68</f>
        <v>35</v>
      </c>
    </row>
    <row r="69" spans="1:6">
      <c r="A69" s="129">
        <v>510</v>
      </c>
      <c r="B69" s="129" t="s">
        <v>19</v>
      </c>
      <c r="C69" s="131">
        <f>'2008_09HSGrad'!J69</f>
        <v>31.3</v>
      </c>
      <c r="D69" s="131">
        <f>'2007_08HSGrad'!J68</f>
        <v>44.4</v>
      </c>
      <c r="E69" s="131">
        <f>'2006_07HSGrad'!J69</f>
        <v>42.1</v>
      </c>
      <c r="F69" s="131">
        <f>'2005_06HSGrad'!J69</f>
        <v>48.1</v>
      </c>
    </row>
    <row r="70" spans="1:6">
      <c r="A70" s="129">
        <v>520</v>
      </c>
      <c r="B70" s="129" t="s">
        <v>40</v>
      </c>
      <c r="C70" s="131">
        <f>'2008_09HSGrad'!J70</f>
        <v>19.8</v>
      </c>
      <c r="D70" s="131">
        <f>'2007_08HSGrad'!J69</f>
        <v>40</v>
      </c>
      <c r="E70" s="131">
        <f>'2006_07HSGrad'!J70</f>
        <v>43</v>
      </c>
      <c r="F70" s="131">
        <f>'2005_06HSGrad'!J70</f>
        <v>41.6</v>
      </c>
    </row>
    <row r="71" spans="1:6">
      <c r="A71" s="129">
        <v>530</v>
      </c>
      <c r="B71" s="129" t="s">
        <v>48</v>
      </c>
      <c r="C71" s="131">
        <f>'2008_09HSGrad'!J71</f>
        <v>24</v>
      </c>
      <c r="D71" s="131">
        <f>'2007_08HSGrad'!J70</f>
        <v>35</v>
      </c>
      <c r="E71" s="131">
        <f>'2006_07HSGrad'!J71</f>
        <v>47.3</v>
      </c>
      <c r="F71" s="131">
        <f>'2005_06HSGrad'!J71</f>
        <v>33.299999999999997</v>
      </c>
    </row>
    <row r="72" spans="1:6">
      <c r="A72" s="129">
        <v>531</v>
      </c>
      <c r="B72" s="129" t="s">
        <v>61</v>
      </c>
      <c r="C72" s="131">
        <f>'2008_09HSGrad'!J72</f>
        <v>30.3</v>
      </c>
      <c r="D72" s="131">
        <f>'2007_08HSGrad'!J71</f>
        <v>36.799999999999997</v>
      </c>
      <c r="E72" s="131">
        <f>'2006_07HSGrad'!J72</f>
        <v>38.200000000000003</v>
      </c>
      <c r="F72" s="131">
        <f>'2005_06HSGrad'!J72</f>
        <v>42.4</v>
      </c>
    </row>
    <row r="73" spans="1:6">
      <c r="A73" s="129">
        <v>540</v>
      </c>
      <c r="B73" s="129" t="s">
        <v>42</v>
      </c>
      <c r="C73" s="131">
        <f>'2008_09HSGrad'!J73</f>
        <v>40.1</v>
      </c>
      <c r="D73" s="131">
        <f>'2007_08HSGrad'!J72</f>
        <v>43</v>
      </c>
      <c r="E73" s="131">
        <f>'2006_07HSGrad'!J73</f>
        <v>28.2</v>
      </c>
      <c r="F73" s="131">
        <f>'2005_06HSGrad'!J73</f>
        <v>40</v>
      </c>
    </row>
    <row r="74" spans="1:6">
      <c r="A74" s="129">
        <v>550</v>
      </c>
      <c r="B74" s="129" t="s">
        <v>82</v>
      </c>
      <c r="C74" s="131">
        <f>'2008_09HSGrad'!J74</f>
        <v>45.8</v>
      </c>
      <c r="D74" s="131">
        <f>'2007_08HSGrad'!J73</f>
        <v>38.700000000000003</v>
      </c>
      <c r="E74" s="131">
        <f>'2006_07HSGrad'!J74</f>
        <v>38.4</v>
      </c>
      <c r="F74" s="131">
        <f>'2005_06HSGrad'!J74</f>
        <v>36.4</v>
      </c>
    </row>
    <row r="75" spans="1:6">
      <c r="A75" s="129">
        <v>560</v>
      </c>
      <c r="B75" s="129" t="s">
        <v>80</v>
      </c>
      <c r="C75" s="131">
        <f>'2008_09HSGrad'!J75</f>
        <v>34</v>
      </c>
      <c r="D75" s="131">
        <f>'2007_08HSGrad'!J74</f>
        <v>36.6</v>
      </c>
      <c r="E75" s="131">
        <f>'2006_07HSGrad'!J75</f>
        <v>19.600000000000001</v>
      </c>
      <c r="F75" s="131">
        <f>'2005_06HSGrad'!J75</f>
        <v>31</v>
      </c>
    </row>
    <row r="76" spans="1:6">
      <c r="A76" s="129">
        <v>570</v>
      </c>
      <c r="B76" s="129" t="s">
        <v>76</v>
      </c>
      <c r="C76" s="131">
        <f>'2008_09HSGrad'!J76</f>
        <v>32.9</v>
      </c>
      <c r="D76" s="131">
        <f>'2007_08HSGrad'!J75</f>
        <v>32.700000000000003</v>
      </c>
      <c r="E76" s="131">
        <f>'2006_07HSGrad'!J76</f>
        <v>38.700000000000003</v>
      </c>
      <c r="F76" s="131">
        <f>'2005_06HSGrad'!J76</f>
        <v>39.200000000000003</v>
      </c>
    </row>
    <row r="77" spans="1:6">
      <c r="A77" s="129">
        <v>580</v>
      </c>
      <c r="B77" s="129" t="s">
        <v>93</v>
      </c>
      <c r="C77" s="131">
        <f>'2008_09HSGrad'!J77</f>
        <v>35.1</v>
      </c>
      <c r="D77" s="131">
        <f>'2007_08HSGrad'!J76</f>
        <v>40.1</v>
      </c>
      <c r="E77" s="131">
        <f>'2006_07HSGrad'!J77</f>
        <v>39.1</v>
      </c>
      <c r="F77" s="131">
        <f>'2005_06HSGrad'!J77</f>
        <v>46.9</v>
      </c>
    </row>
    <row r="78" spans="1:6">
      <c r="A78" s="129">
        <v>581</v>
      </c>
      <c r="B78" s="129" t="s">
        <v>126</v>
      </c>
      <c r="C78" s="131">
        <f>'2008_09HSGrad'!J78</f>
        <v>16</v>
      </c>
      <c r="D78" s="131">
        <f>'2007_08HSGrad'!J77</f>
        <v>28.6</v>
      </c>
      <c r="E78" s="131">
        <f>'2006_07HSGrad'!J78</f>
        <v>32.4</v>
      </c>
      <c r="F78" s="131">
        <f>'2005_06HSGrad'!J78</f>
        <v>51.9</v>
      </c>
    </row>
    <row r="79" spans="1:6">
      <c r="A79" s="129">
        <v>590</v>
      </c>
      <c r="B79" s="129" t="s">
        <v>100</v>
      </c>
      <c r="C79" s="131">
        <f>'2008_09HSGrad'!J79</f>
        <v>35.200000000000003</v>
      </c>
      <c r="D79" s="131">
        <f>'2007_08HSGrad'!J78</f>
        <v>38.5</v>
      </c>
      <c r="E79" s="131">
        <f>'2006_07HSGrad'!J79</f>
        <v>41.4</v>
      </c>
      <c r="F79" s="131">
        <f>'2005_06HSGrad'!J79</f>
        <v>42.6</v>
      </c>
    </row>
    <row r="80" spans="1:6">
      <c r="A80" s="129">
        <v>600</v>
      </c>
      <c r="B80" s="129" t="s">
        <v>28</v>
      </c>
      <c r="C80" s="131">
        <f>'2008_09HSGrad'!J80</f>
        <v>35.5</v>
      </c>
      <c r="D80" s="131">
        <f>'2007_08HSGrad'!J79</f>
        <v>42.4</v>
      </c>
      <c r="E80" s="131">
        <f>'2006_07HSGrad'!J80</f>
        <v>37.5</v>
      </c>
      <c r="F80" s="131">
        <f>'2005_06HSGrad'!J80</f>
        <v>38.5</v>
      </c>
    </row>
    <row r="81" spans="1:6">
      <c r="A81" s="129">
        <v>610</v>
      </c>
      <c r="B81" s="129" t="s">
        <v>77</v>
      </c>
      <c r="C81" s="131">
        <f>'2008_09HSGrad'!J81</f>
        <v>26.7</v>
      </c>
      <c r="D81" s="131">
        <f>'2007_08HSGrad'!J80</f>
        <v>30.1</v>
      </c>
      <c r="E81" s="131">
        <f>'2006_07HSGrad'!J81</f>
        <v>34.700000000000003</v>
      </c>
      <c r="F81" s="131">
        <f>'2005_06HSGrad'!J81</f>
        <v>28.4</v>
      </c>
    </row>
    <row r="82" spans="1:6">
      <c r="A82" s="129">
        <v>620</v>
      </c>
      <c r="B82" s="129" t="s">
        <v>72</v>
      </c>
      <c r="C82" s="131">
        <f>'2008_09HSGrad'!J82</f>
        <v>26.5</v>
      </c>
      <c r="D82" s="131">
        <f>'2007_08HSGrad'!J81</f>
        <v>36.700000000000003</v>
      </c>
      <c r="E82" s="131">
        <f>'2006_07HSGrad'!J82</f>
        <v>37.5</v>
      </c>
      <c r="F82" s="131">
        <f>'2005_06HSGrad'!J82</f>
        <v>40.9</v>
      </c>
    </row>
    <row r="83" spans="1:6">
      <c r="A83" s="129">
        <v>630</v>
      </c>
      <c r="B83" s="129" t="s">
        <v>18</v>
      </c>
      <c r="C83" s="131">
        <f>'2008_09HSGrad'!J83</f>
        <v>29.9</v>
      </c>
      <c r="D83" s="131">
        <f>'2007_08HSGrad'!J82</f>
        <v>33.5</v>
      </c>
      <c r="E83" s="131">
        <f>'2006_07HSGrad'!J83</f>
        <v>36</v>
      </c>
      <c r="F83" s="131">
        <f>'2005_06HSGrad'!J83</f>
        <v>40.299999999999997</v>
      </c>
    </row>
    <row r="84" spans="1:6">
      <c r="A84" s="129">
        <v>640</v>
      </c>
      <c r="B84" s="129" t="s">
        <v>85</v>
      </c>
      <c r="C84" s="131">
        <f>'2008_09HSGrad'!J84</f>
        <v>8.1999999999999993</v>
      </c>
      <c r="D84" s="131">
        <f>'2007_08HSGrad'!J83</f>
        <v>14.6</v>
      </c>
      <c r="E84" s="131">
        <f>'2006_07HSGrad'!J84</f>
        <v>23.3</v>
      </c>
      <c r="F84" s="131">
        <f>'2005_06HSGrad'!J84</f>
        <v>50</v>
      </c>
    </row>
    <row r="85" spans="1:6">
      <c r="A85" s="129">
        <v>650</v>
      </c>
      <c r="B85" s="129" t="s">
        <v>79</v>
      </c>
      <c r="C85" s="131">
        <f>'2008_09HSGrad'!J85</f>
        <v>19</v>
      </c>
      <c r="D85" s="131">
        <f>'2007_08HSGrad'!J84</f>
        <v>38.1</v>
      </c>
      <c r="E85" s="131">
        <f>'2006_07HSGrad'!J85</f>
        <v>41.7</v>
      </c>
      <c r="F85" s="131">
        <f>'2005_06HSGrad'!J85</f>
        <v>35</v>
      </c>
    </row>
    <row r="86" spans="1:6">
      <c r="A86" s="129">
        <v>660</v>
      </c>
      <c r="B86" s="129" t="s">
        <v>84</v>
      </c>
      <c r="C86" s="131">
        <f>'2008_09HSGrad'!J86</f>
        <v>34.6</v>
      </c>
      <c r="D86" s="131">
        <f>'2007_08HSGrad'!J85</f>
        <v>38.4</v>
      </c>
      <c r="E86" s="131">
        <f>'2006_07HSGrad'!J86</f>
        <v>42.9</v>
      </c>
      <c r="F86" s="131">
        <f>'2005_06HSGrad'!J86</f>
        <v>35.1</v>
      </c>
    </row>
    <row r="87" spans="1:6">
      <c r="A87" s="129">
        <v>661</v>
      </c>
      <c r="B87" s="129" t="s">
        <v>109</v>
      </c>
      <c r="C87" s="131">
        <f>'2008_09HSGrad'!J87</f>
        <v>47.1</v>
      </c>
      <c r="D87" s="131">
        <f>'2007_08HSGrad'!J86</f>
        <v>37.799999999999997</v>
      </c>
      <c r="E87" s="131">
        <f>'2006_07HSGrad'!J87</f>
        <v>41</v>
      </c>
      <c r="F87" s="131">
        <f>'2005_06HSGrad'!J87</f>
        <v>51.1</v>
      </c>
    </row>
    <row r="88" spans="1:6">
      <c r="A88" s="129">
        <v>670</v>
      </c>
      <c r="B88" s="129" t="s">
        <v>66</v>
      </c>
      <c r="C88" s="131">
        <f>'2008_09HSGrad'!J88</f>
        <v>46.3</v>
      </c>
      <c r="D88" s="131">
        <f>'2007_08HSGrad'!J87</f>
        <v>27.4</v>
      </c>
      <c r="E88" s="131">
        <f>'2006_07HSGrad'!J88</f>
        <v>25.6</v>
      </c>
      <c r="F88" s="131">
        <f>'2005_06HSGrad'!J88</f>
        <v>47.3</v>
      </c>
    </row>
    <row r="89" spans="1:6">
      <c r="A89" s="129">
        <v>680</v>
      </c>
      <c r="B89" s="129" t="s">
        <v>124</v>
      </c>
      <c r="C89" s="131">
        <f>'2008_09HSGrad'!J89</f>
        <v>44.3</v>
      </c>
      <c r="D89" s="131">
        <f>'2007_08HSGrad'!J88</f>
        <v>55.7</v>
      </c>
      <c r="E89" s="131">
        <f>'2006_07HSGrad'!J89</f>
        <v>52</v>
      </c>
      <c r="F89" s="131">
        <f>'2005_06HSGrad'!J89</f>
        <v>52.6</v>
      </c>
    </row>
    <row r="90" spans="1:6">
      <c r="A90" s="129">
        <v>690</v>
      </c>
      <c r="B90" s="129" t="s">
        <v>119</v>
      </c>
      <c r="C90" s="131">
        <f>'2008_09HSGrad'!J90</f>
        <v>40</v>
      </c>
      <c r="D90" s="131">
        <f>'2007_08HSGrad'!J89</f>
        <v>40</v>
      </c>
      <c r="E90" s="131">
        <f>'2006_07HSGrad'!J90</f>
        <v>34.799999999999997</v>
      </c>
      <c r="F90" s="131">
        <f>'2005_06HSGrad'!J90</f>
        <v>38.200000000000003</v>
      </c>
    </row>
    <row r="91" spans="1:6">
      <c r="A91" s="129">
        <v>700</v>
      </c>
      <c r="B91" s="129" t="s">
        <v>39</v>
      </c>
      <c r="C91" s="131">
        <f>'2008_09HSGrad'!J91</f>
        <v>31.1</v>
      </c>
      <c r="D91" s="131">
        <f>'2007_08HSGrad'!J90</f>
        <v>29.1</v>
      </c>
      <c r="E91" s="131">
        <f>'2006_07HSGrad'!J91</f>
        <v>40</v>
      </c>
      <c r="F91" s="131">
        <f>'2005_06HSGrad'!J91</f>
        <v>26.3</v>
      </c>
    </row>
    <row r="92" spans="1:6">
      <c r="A92" s="129">
        <v>710</v>
      </c>
      <c r="B92" s="129" t="s">
        <v>34</v>
      </c>
      <c r="C92" s="131">
        <f>'2008_09HSGrad'!J92</f>
        <v>40.6</v>
      </c>
      <c r="D92" s="131">
        <f>'2007_08HSGrad'!J91</f>
        <v>46.6</v>
      </c>
      <c r="E92" s="131">
        <f>'2006_07HSGrad'!J92</f>
        <v>46.3</v>
      </c>
      <c r="F92" s="131">
        <f>'2005_06HSGrad'!J92</f>
        <v>51.4</v>
      </c>
    </row>
    <row r="93" spans="1:6">
      <c r="A93" s="129">
        <v>720</v>
      </c>
      <c r="B93" s="129" t="s">
        <v>26</v>
      </c>
      <c r="C93" s="131">
        <f>'2008_09HSGrad'!J93</f>
        <v>36.5</v>
      </c>
      <c r="D93" s="131">
        <f>'2007_08HSGrad'!J92</f>
        <v>35.299999999999997</v>
      </c>
      <c r="E93" s="131">
        <f>'2006_07HSGrad'!J93</f>
        <v>40.5</v>
      </c>
      <c r="F93" s="131">
        <f>'2005_06HSGrad'!J93</f>
        <v>34.1</v>
      </c>
    </row>
    <row r="94" spans="1:6">
      <c r="A94" s="129">
        <v>730</v>
      </c>
      <c r="B94" s="129" t="s">
        <v>49</v>
      </c>
      <c r="C94" s="131">
        <f>'2008_09HSGrad'!J94</f>
        <v>18.600000000000001</v>
      </c>
      <c r="D94" s="131">
        <f>'2007_08HSGrad'!J93</f>
        <v>42.9</v>
      </c>
      <c r="E94" s="131">
        <f>'2006_07HSGrad'!J94</f>
        <v>41.6</v>
      </c>
      <c r="F94" s="131">
        <f>'2005_06HSGrad'!J94</f>
        <v>49.7</v>
      </c>
    </row>
    <row r="95" spans="1:6">
      <c r="A95" s="129">
        <v>740</v>
      </c>
      <c r="B95" s="129" t="s">
        <v>50</v>
      </c>
      <c r="C95" s="131">
        <f>'2008_09HSGrad'!J95</f>
        <v>30.9</v>
      </c>
      <c r="D95" s="131">
        <f>'2007_08HSGrad'!J94</f>
        <v>33.700000000000003</v>
      </c>
      <c r="E95" s="131">
        <f>'2006_07HSGrad'!J95</f>
        <v>30.8</v>
      </c>
      <c r="F95" s="131">
        <f>'2005_06HSGrad'!J95</f>
        <v>40.1</v>
      </c>
    </row>
    <row r="96" spans="1:6">
      <c r="A96" s="129">
        <v>750</v>
      </c>
      <c r="B96" s="129" t="s">
        <v>11</v>
      </c>
      <c r="C96" s="131">
        <f>'2008_09HSGrad'!J96</f>
        <v>38</v>
      </c>
      <c r="D96" s="131">
        <f>'2007_08HSGrad'!J95</f>
        <v>39</v>
      </c>
      <c r="E96" s="131">
        <f>'2006_07HSGrad'!J96</f>
        <v>35.1</v>
      </c>
      <c r="F96" s="131">
        <f>'2005_06HSGrad'!J96</f>
        <v>40.700000000000003</v>
      </c>
    </row>
    <row r="97" spans="1:6">
      <c r="A97" s="129">
        <v>760</v>
      </c>
      <c r="B97" s="129" t="s">
        <v>107</v>
      </c>
      <c r="C97" s="131">
        <f>'2008_09HSGrad'!J97</f>
        <v>12</v>
      </c>
      <c r="D97" s="131">
        <f>'2007_08HSGrad'!J96</f>
        <v>46.7</v>
      </c>
      <c r="E97" s="131">
        <f>'2006_07HSGrad'!J97</f>
        <v>47.5</v>
      </c>
      <c r="F97" s="131">
        <f>'2005_06HSGrad'!J97</f>
        <v>50.8</v>
      </c>
    </row>
    <row r="98" spans="1:6">
      <c r="A98" s="129">
        <v>761</v>
      </c>
      <c r="B98" s="129" t="s">
        <v>105</v>
      </c>
      <c r="C98" s="131">
        <f>'2008_09HSGrad'!J98</f>
        <v>30.8</v>
      </c>
      <c r="D98" s="131">
        <f>'2007_08HSGrad'!J97</f>
        <v>47.4</v>
      </c>
      <c r="E98" s="131">
        <f>'2006_07HSGrad'!J98</f>
        <v>54.2</v>
      </c>
      <c r="F98" s="131">
        <f>'2005_06HSGrad'!J98</f>
        <v>48.7</v>
      </c>
    </row>
    <row r="99" spans="1:6">
      <c r="A99" s="129">
        <v>770</v>
      </c>
      <c r="B99" s="129" t="s">
        <v>29</v>
      </c>
      <c r="C99" s="131">
        <f>'2008_09HSGrad'!J99</f>
        <v>32.700000000000003</v>
      </c>
      <c r="D99" s="131">
        <f>'2007_08HSGrad'!J98</f>
        <v>37.4</v>
      </c>
      <c r="E99" s="131">
        <f>'2006_07HSGrad'!J99</f>
        <v>44</v>
      </c>
      <c r="F99" s="131">
        <f>'2005_06HSGrad'!J99</f>
        <v>39.799999999999997</v>
      </c>
    </row>
    <row r="100" spans="1:6">
      <c r="A100" s="129">
        <v>780</v>
      </c>
      <c r="B100" s="129" t="s">
        <v>44</v>
      </c>
      <c r="C100" s="131">
        <f>'2008_09HSGrad'!J100</f>
        <v>40.6</v>
      </c>
      <c r="D100" s="131">
        <f>'2007_08HSGrad'!J99</f>
        <v>47.2</v>
      </c>
      <c r="E100" s="131">
        <f>'2006_07HSGrad'!J100</f>
        <v>47.5</v>
      </c>
      <c r="F100" s="131">
        <f>'2005_06HSGrad'!J100</f>
        <v>46.1</v>
      </c>
    </row>
    <row r="101" spans="1:6">
      <c r="A101" s="129">
        <v>790</v>
      </c>
      <c r="B101" s="129" t="s">
        <v>13</v>
      </c>
      <c r="C101" s="131">
        <f>'2008_09HSGrad'!J101</f>
        <v>36.799999999999997</v>
      </c>
      <c r="D101" s="131">
        <f>'2007_08HSGrad'!J100</f>
        <v>40.6</v>
      </c>
      <c r="E101" s="131">
        <f>'2006_07HSGrad'!J101</f>
        <v>42.4</v>
      </c>
      <c r="F101" s="131">
        <f>'2005_06HSGrad'!J101</f>
        <v>40.6</v>
      </c>
    </row>
    <row r="102" spans="1:6">
      <c r="A102" s="129">
        <v>791</v>
      </c>
      <c r="B102" s="129" t="s">
        <v>4</v>
      </c>
      <c r="C102" s="131">
        <f>'2008_09HSGrad'!J102</f>
        <v>19.8</v>
      </c>
      <c r="D102" s="131">
        <f>'2007_08HSGrad'!J101</f>
        <v>23.2</v>
      </c>
      <c r="E102" s="131">
        <f>'2006_07HSGrad'!J102</f>
        <v>24.6</v>
      </c>
      <c r="F102" s="131">
        <f>'2005_06HSGrad'!J102</f>
        <v>23</v>
      </c>
    </row>
    <row r="103" spans="1:6">
      <c r="A103" s="129">
        <v>800</v>
      </c>
      <c r="B103" s="129" t="s">
        <v>59</v>
      </c>
      <c r="C103" s="131">
        <f>'2008_09HSGrad'!J103</f>
        <v>36.299999999999997</v>
      </c>
      <c r="D103" s="131">
        <f>'2007_08HSGrad'!J102</f>
        <v>36.700000000000003</v>
      </c>
      <c r="E103" s="131">
        <f>'2006_07HSGrad'!J103</f>
        <v>21</v>
      </c>
      <c r="F103" s="131">
        <f>'2005_06HSGrad'!J103</f>
        <v>38.9</v>
      </c>
    </row>
    <row r="104" spans="1:6">
      <c r="A104" s="129">
        <v>810</v>
      </c>
      <c r="B104" s="129" t="s">
        <v>68</v>
      </c>
      <c r="C104" s="131">
        <f>'2008_09HSGrad'!J104</f>
        <v>33.5</v>
      </c>
      <c r="D104" s="131">
        <f>'2007_08HSGrad'!J103</f>
        <v>32.9</v>
      </c>
      <c r="E104" s="131">
        <f>'2006_07HSGrad'!J104</f>
        <v>38</v>
      </c>
      <c r="F104" s="131">
        <f>'2005_06HSGrad'!J104</f>
        <v>38.5</v>
      </c>
    </row>
    <row r="105" spans="1:6">
      <c r="A105" s="129">
        <v>820</v>
      </c>
      <c r="B105" s="129" t="s">
        <v>74</v>
      </c>
      <c r="C105" s="131">
        <f>'2008_09HSGrad'!J105</f>
        <v>44.8</v>
      </c>
      <c r="D105" s="131">
        <f>'2007_08HSGrad'!J104</f>
        <v>48.9</v>
      </c>
      <c r="E105" s="131">
        <f>'2006_07HSGrad'!J105</f>
        <v>51</v>
      </c>
      <c r="F105" s="131">
        <f>'2005_06HSGrad'!J105</f>
        <v>51.7</v>
      </c>
    </row>
    <row r="106" spans="1:6">
      <c r="A106" s="129">
        <v>821</v>
      </c>
      <c r="B106" s="129" t="s">
        <v>16</v>
      </c>
      <c r="C106" s="131">
        <f>'2008_09HSGrad'!J106</f>
        <v>33</v>
      </c>
      <c r="D106" s="131">
        <f>'2007_08HSGrad'!J105</f>
        <v>48.7</v>
      </c>
      <c r="E106" s="131">
        <f>'2006_07HSGrad'!J106</f>
        <v>48.6</v>
      </c>
      <c r="F106" s="131">
        <f>'2005_06HSGrad'!J106</f>
        <v>43.6</v>
      </c>
    </row>
    <row r="107" spans="1:6">
      <c r="A107" s="129">
        <v>822</v>
      </c>
      <c r="B107" s="129" t="s">
        <v>46</v>
      </c>
      <c r="C107" s="131">
        <f>'2008_09HSGrad'!J107</f>
        <v>43</v>
      </c>
      <c r="D107" s="131">
        <f>'2007_08HSGrad'!J106</f>
        <v>53.9</v>
      </c>
      <c r="E107" s="131">
        <f>'2006_07HSGrad'!J107</f>
        <v>50.5</v>
      </c>
      <c r="F107" s="131">
        <f>'2005_06HSGrad'!J107</f>
        <v>41.8</v>
      </c>
    </row>
    <row r="108" spans="1:6">
      <c r="A108" s="129">
        <v>830</v>
      </c>
      <c r="B108" s="129" t="s">
        <v>9</v>
      </c>
      <c r="C108" s="131">
        <f>'2008_09HSGrad'!J108</f>
        <v>43.8</v>
      </c>
      <c r="D108" s="131">
        <f>'2007_08HSGrad'!J107</f>
        <v>44.5</v>
      </c>
      <c r="E108" s="131">
        <f>'2006_07HSGrad'!J108</f>
        <v>25.9</v>
      </c>
      <c r="F108" s="131">
        <f>'2005_06HSGrad'!J108</f>
        <v>44.9</v>
      </c>
    </row>
    <row r="109" spans="1:6">
      <c r="A109" s="129">
        <v>840</v>
      </c>
      <c r="B109" s="129" t="s">
        <v>35</v>
      </c>
      <c r="C109" s="131">
        <f>'2008_09HSGrad'!J109</f>
        <v>34.5</v>
      </c>
      <c r="D109" s="131">
        <f>'2007_08HSGrad'!J108</f>
        <v>37.299999999999997</v>
      </c>
      <c r="E109" s="131">
        <f>'2006_07HSGrad'!J109</f>
        <v>37.299999999999997</v>
      </c>
      <c r="F109" s="131">
        <f>'2005_06HSGrad'!J109</f>
        <v>35.200000000000003</v>
      </c>
    </row>
    <row r="110" spans="1:6">
      <c r="A110" s="129">
        <v>850</v>
      </c>
      <c r="B110" s="129" t="s">
        <v>81</v>
      </c>
      <c r="C110" s="131">
        <f>'2008_09HSGrad'!J110</f>
        <v>42.6</v>
      </c>
      <c r="D110" s="131">
        <f>'2007_08HSGrad'!J109</f>
        <v>37.200000000000003</v>
      </c>
      <c r="E110" s="131">
        <f>'2006_07HSGrad'!J110</f>
        <v>38.5</v>
      </c>
      <c r="F110" s="131">
        <f>'2005_06HSGrad'!J110</f>
        <v>36.6</v>
      </c>
    </row>
    <row r="111" spans="1:6">
      <c r="A111" s="129">
        <v>860</v>
      </c>
      <c r="B111" s="129" t="s">
        <v>51</v>
      </c>
      <c r="C111" s="131">
        <f>'2008_09HSGrad'!J111</f>
        <v>29.8</v>
      </c>
      <c r="D111" s="131">
        <f>'2007_08HSGrad'!J110</f>
        <v>43</v>
      </c>
      <c r="E111" s="131">
        <f>'2006_07HSGrad'!J111</f>
        <v>33.9</v>
      </c>
      <c r="F111" s="131">
        <f>'2005_06HSGrad'!J111</f>
        <v>32.4</v>
      </c>
    </row>
    <row r="112" spans="1:6">
      <c r="A112" s="129">
        <v>870</v>
      </c>
      <c r="B112" s="129" t="s">
        <v>70</v>
      </c>
      <c r="C112" s="131">
        <f>'2008_09HSGrad'!J112</f>
        <v>29</v>
      </c>
      <c r="D112" s="131">
        <f>'2007_08HSGrad'!J111</f>
        <v>35.9</v>
      </c>
      <c r="E112" s="131">
        <f>'2006_07HSGrad'!J112</f>
        <v>39.9</v>
      </c>
      <c r="F112" s="131">
        <f>'2005_06HSGrad'!J112</f>
        <v>32.1</v>
      </c>
    </row>
    <row r="113" spans="1:6">
      <c r="A113" s="129">
        <v>880</v>
      </c>
      <c r="B113" s="129" t="s">
        <v>112</v>
      </c>
      <c r="C113" s="131">
        <f>'2008_09HSGrad'!J113</f>
        <v>37</v>
      </c>
      <c r="D113" s="131">
        <f>'2007_08HSGrad'!J112</f>
        <v>31</v>
      </c>
      <c r="E113" s="131">
        <f>'2006_07HSGrad'!J113</f>
        <v>37.799999999999997</v>
      </c>
      <c r="F113" s="131">
        <f>'2005_06HSGrad'!J113</f>
        <v>33.299999999999997</v>
      </c>
    </row>
    <row r="114" spans="1:6">
      <c r="A114" s="129">
        <v>890</v>
      </c>
      <c r="B114" s="129" t="s">
        <v>98</v>
      </c>
      <c r="C114" s="131">
        <f>'2008_09HSGrad'!J114</f>
        <v>22.9</v>
      </c>
      <c r="D114" s="131">
        <f>'2007_08HSGrad'!J113</f>
        <v>39.700000000000003</v>
      </c>
      <c r="E114" s="131">
        <f>'2006_07HSGrad'!J114</f>
        <v>37.5</v>
      </c>
      <c r="F114" s="131">
        <f>'2005_06HSGrad'!J114</f>
        <v>36.799999999999997</v>
      </c>
    </row>
    <row r="115" spans="1:6">
      <c r="A115" s="129">
        <v>900</v>
      </c>
      <c r="B115" s="129" t="s">
        <v>54</v>
      </c>
      <c r="C115" s="131">
        <f>'2008_09HSGrad'!J115</f>
        <v>32.5</v>
      </c>
      <c r="D115" s="131">
        <f>'2007_08HSGrad'!J114</f>
        <v>34.799999999999997</v>
      </c>
      <c r="E115" s="131">
        <f>'2006_07HSGrad'!J115</f>
        <v>34.799999999999997</v>
      </c>
      <c r="F115" s="131">
        <f>'2005_06HSGrad'!J115</f>
        <v>36.200000000000003</v>
      </c>
    </row>
    <row r="116" spans="1:6">
      <c r="A116" s="129">
        <v>901</v>
      </c>
      <c r="B116" s="129" t="s">
        <v>43</v>
      </c>
      <c r="C116" s="131">
        <f>'2008_09HSGrad'!J116</f>
        <v>45.7</v>
      </c>
      <c r="D116" s="131">
        <f>'2007_08HSGrad'!J115</f>
        <v>52.8</v>
      </c>
      <c r="E116" s="131">
        <f>'2006_07HSGrad'!J116</f>
        <v>55.5</v>
      </c>
      <c r="F116" s="131">
        <f>'2005_06HSGrad'!J116</f>
        <v>51.5</v>
      </c>
    </row>
    <row r="117" spans="1:6">
      <c r="A117" s="129">
        <v>910</v>
      </c>
      <c r="B117" s="129" t="s">
        <v>114</v>
      </c>
      <c r="C117" s="131">
        <f>'2008_09HSGrad'!J117</f>
        <v>38.700000000000003</v>
      </c>
      <c r="D117" s="131">
        <f>'2007_08HSGrad'!J116</f>
        <v>32.200000000000003</v>
      </c>
      <c r="E117" s="131">
        <f>'2006_07HSGrad'!J117</f>
        <v>41.8</v>
      </c>
      <c r="F117" s="131">
        <f>'2005_06HSGrad'!J117</f>
        <v>33.9</v>
      </c>
    </row>
    <row r="118" spans="1:6">
      <c r="A118" s="129">
        <v>920</v>
      </c>
      <c r="B118" s="129" t="s">
        <v>120</v>
      </c>
      <c r="C118" s="131">
        <f>'2008_09HSGrad'!J118</f>
        <v>48.5</v>
      </c>
      <c r="D118" s="131">
        <f>'2007_08HSGrad'!J117</f>
        <v>55.2</v>
      </c>
      <c r="E118" s="131">
        <f>'2006_07HSGrad'!J118</f>
        <v>49.7</v>
      </c>
      <c r="F118" s="131">
        <f>'2005_06HSGrad'!J118</f>
        <v>51.3</v>
      </c>
    </row>
    <row r="119" spans="1:6">
      <c r="A119" s="129">
        <v>930</v>
      </c>
      <c r="B119" s="129" t="s">
        <v>89</v>
      </c>
      <c r="C119" s="131">
        <f>'2008_09HSGrad'!J119</f>
        <v>27.5</v>
      </c>
      <c r="D119" s="131">
        <f>'2007_08HSGrad'!J118</f>
        <v>34.1</v>
      </c>
      <c r="E119" s="131">
        <f>'2006_07HSGrad'!J119</f>
        <v>34.299999999999997</v>
      </c>
      <c r="F119" s="131">
        <f>'2005_06HSGrad'!J119</f>
        <v>43</v>
      </c>
    </row>
    <row r="120" spans="1:6">
      <c r="A120" s="129">
        <v>940</v>
      </c>
      <c r="B120" s="129" t="s">
        <v>6</v>
      </c>
      <c r="C120" s="131">
        <f>'2008_09HSGrad'!J120</f>
        <v>45.8</v>
      </c>
      <c r="D120" s="131">
        <f>'2007_08HSGrad'!J119</f>
        <v>50.2</v>
      </c>
      <c r="E120" s="131">
        <f>'2006_07HSGrad'!J120</f>
        <v>51.5</v>
      </c>
      <c r="F120" s="131">
        <f>'2005_06HSGrad'!J120</f>
        <v>48.5</v>
      </c>
    </row>
    <row r="121" spans="1:6">
      <c r="A121" s="129">
        <v>950</v>
      </c>
      <c r="B121" s="129" t="s">
        <v>17</v>
      </c>
      <c r="C121" s="131">
        <f>'2008_09HSGrad'!J121</f>
        <v>44.2</v>
      </c>
      <c r="D121" s="131">
        <f>'2007_08HSGrad'!J120</f>
        <v>44</v>
      </c>
      <c r="E121" s="131">
        <f>'2006_07HSGrad'!J121</f>
        <v>43.1</v>
      </c>
      <c r="F121" s="131">
        <f>'2005_06HSGrad'!J121</f>
        <v>47.5</v>
      </c>
    </row>
    <row r="122" spans="1:6">
      <c r="A122" s="129">
        <v>961</v>
      </c>
      <c r="B122" s="129" t="s">
        <v>115</v>
      </c>
      <c r="C122" s="131">
        <f>'2008_09HSGrad'!J122</f>
        <v>27</v>
      </c>
      <c r="D122" s="131">
        <f>'2007_08HSGrad'!J121</f>
        <v>52.6</v>
      </c>
      <c r="E122" s="131">
        <f>'2006_07HSGrad'!J122</f>
        <v>44.4</v>
      </c>
      <c r="F122" s="131"/>
    </row>
    <row r="123" spans="1:6">
      <c r="A123" s="129">
        <v>964</v>
      </c>
      <c r="B123" s="129" t="s">
        <v>144</v>
      </c>
      <c r="D123" s="131">
        <f>'2007_08HSGrad'!J122</f>
        <v>20</v>
      </c>
    </row>
    <row r="125" spans="1:6">
      <c r="A125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5"/>
  <sheetViews>
    <sheetView topLeftCell="A118" workbookViewId="0">
      <selection activeCell="A122" sqref="A122"/>
    </sheetView>
  </sheetViews>
  <sheetFormatPr defaultRowHeight="15"/>
  <cols>
    <col min="2" max="2" width="19.7109375" bestFit="1" customWidth="1"/>
    <col min="3" max="3" width="11.28515625" customWidth="1"/>
    <col min="4" max="4" width="10.5703125" bestFit="1" customWidth="1"/>
    <col min="5" max="8" width="9.5703125" bestFit="1" customWidth="1"/>
    <col min="9" max="9" width="9.28515625" bestFit="1" customWidth="1"/>
    <col min="17" max="17" width="10.7109375" customWidth="1"/>
  </cols>
  <sheetData>
    <row r="1" spans="1:18" s="1" customFormat="1" ht="24.75" thickBot="1">
      <c r="A1" s="6" t="s">
        <v>0</v>
      </c>
      <c r="B1" s="7" t="s">
        <v>1</v>
      </c>
      <c r="C1" s="9" t="s">
        <v>138</v>
      </c>
      <c r="D1" s="9" t="s">
        <v>140</v>
      </c>
      <c r="E1" s="6" t="s">
        <v>10</v>
      </c>
      <c r="F1" s="8" t="s">
        <v>3</v>
      </c>
      <c r="G1" s="8" t="s">
        <v>7</v>
      </c>
      <c r="H1" s="8" t="s">
        <v>8</v>
      </c>
      <c r="I1" s="7" t="s">
        <v>5</v>
      </c>
      <c r="J1" s="9" t="s">
        <v>127</v>
      </c>
      <c r="K1" s="9" t="s">
        <v>139</v>
      </c>
      <c r="L1" s="6" t="s">
        <v>128</v>
      </c>
      <c r="M1" s="8" t="s">
        <v>129</v>
      </c>
      <c r="N1" s="8" t="s">
        <v>130</v>
      </c>
      <c r="O1" s="8" t="s">
        <v>131</v>
      </c>
      <c r="P1" s="7" t="s">
        <v>137</v>
      </c>
      <c r="Q1" s="6" t="s">
        <v>132</v>
      </c>
      <c r="R1" s="7" t="s">
        <v>133</v>
      </c>
    </row>
    <row r="2" spans="1:18">
      <c r="A2" s="18">
        <v>0</v>
      </c>
      <c r="B2" s="19" t="s">
        <v>134</v>
      </c>
      <c r="C2" s="20">
        <v>60718</v>
      </c>
      <c r="D2" s="20">
        <v>20237</v>
      </c>
      <c r="E2" s="21">
        <v>3828</v>
      </c>
      <c r="F2" s="22">
        <v>7151</v>
      </c>
      <c r="G2" s="22">
        <v>5165</v>
      </c>
      <c r="H2" s="22">
        <v>3329</v>
      </c>
      <c r="I2" s="23">
        <v>764</v>
      </c>
      <c r="J2" s="33">
        <v>33.299999999999997</v>
      </c>
      <c r="K2" s="34"/>
      <c r="L2" s="24">
        <v>6.3</v>
      </c>
      <c r="M2" s="25">
        <v>11.8</v>
      </c>
      <c r="N2" s="25">
        <v>8.5</v>
      </c>
      <c r="O2" s="25">
        <v>5.5</v>
      </c>
      <c r="P2" s="26">
        <v>1.3</v>
      </c>
      <c r="Q2" s="18" t="s">
        <v>135</v>
      </c>
      <c r="R2" s="19" t="s">
        <v>136</v>
      </c>
    </row>
    <row r="3" spans="1:18">
      <c r="A3" s="2">
        <v>10</v>
      </c>
      <c r="B3" s="3" t="s">
        <v>94</v>
      </c>
      <c r="C3" s="10">
        <v>558</v>
      </c>
      <c r="D3" s="10">
        <v>138</v>
      </c>
      <c r="E3" s="12">
        <v>30</v>
      </c>
      <c r="F3" s="13">
        <v>42</v>
      </c>
      <c r="G3" s="13">
        <v>28</v>
      </c>
      <c r="H3" s="13">
        <v>29</v>
      </c>
      <c r="I3" s="14">
        <v>9</v>
      </c>
      <c r="J3" s="27">
        <v>24.7</v>
      </c>
      <c r="K3" s="14">
        <f>RANK(J3,J$3:J$122)</f>
        <v>102</v>
      </c>
      <c r="L3" s="27">
        <v>5.4</v>
      </c>
      <c r="M3" s="28">
        <v>7.5</v>
      </c>
      <c r="N3" s="28">
        <v>5</v>
      </c>
      <c r="O3" s="28">
        <v>5.2</v>
      </c>
      <c r="P3" s="29">
        <v>1.6</v>
      </c>
      <c r="Q3" s="2" t="s">
        <v>135</v>
      </c>
      <c r="R3" s="3" t="s">
        <v>136</v>
      </c>
    </row>
    <row r="4" spans="1:18">
      <c r="A4" s="2">
        <v>12</v>
      </c>
      <c r="B4" s="3" t="s">
        <v>32</v>
      </c>
      <c r="C4" s="10">
        <v>345</v>
      </c>
      <c r="D4" s="10">
        <v>129</v>
      </c>
      <c r="E4" s="12">
        <v>18</v>
      </c>
      <c r="F4" s="13">
        <v>29</v>
      </c>
      <c r="G4" s="13">
        <v>57</v>
      </c>
      <c r="H4" s="13">
        <v>22</v>
      </c>
      <c r="I4" s="14">
        <v>3</v>
      </c>
      <c r="J4" s="27">
        <v>37.4</v>
      </c>
      <c r="K4" s="14">
        <f t="shared" ref="K4:K67" si="0">RANK(J4,J$3:J$122)</f>
        <v>44</v>
      </c>
      <c r="L4" s="27">
        <v>5.2</v>
      </c>
      <c r="M4" s="28">
        <v>8.4</v>
      </c>
      <c r="N4" s="28">
        <v>16.5</v>
      </c>
      <c r="O4" s="28">
        <v>6.4</v>
      </c>
      <c r="P4" s="29">
        <v>0.9</v>
      </c>
      <c r="Q4" s="2" t="s">
        <v>135</v>
      </c>
      <c r="R4" s="3" t="s">
        <v>136</v>
      </c>
    </row>
    <row r="5" spans="1:18">
      <c r="A5" s="2">
        <v>20</v>
      </c>
      <c r="B5" s="3" t="s">
        <v>33</v>
      </c>
      <c r="C5" s="10">
        <v>444</v>
      </c>
      <c r="D5" s="10">
        <v>146</v>
      </c>
      <c r="E5" s="12">
        <v>5</v>
      </c>
      <c r="F5" s="13">
        <v>106</v>
      </c>
      <c r="G5" s="13">
        <v>10</v>
      </c>
      <c r="H5" s="13">
        <v>15</v>
      </c>
      <c r="I5" s="14">
        <v>10</v>
      </c>
      <c r="J5" s="27">
        <v>32.9</v>
      </c>
      <c r="K5" s="14">
        <f t="shared" si="0"/>
        <v>67</v>
      </c>
      <c r="L5" s="27">
        <v>1.1000000000000001</v>
      </c>
      <c r="M5" s="28">
        <v>23.9</v>
      </c>
      <c r="N5" s="28">
        <v>2.2999999999999998</v>
      </c>
      <c r="O5" s="28">
        <v>3.4</v>
      </c>
      <c r="P5" s="29">
        <v>2.2999999999999998</v>
      </c>
      <c r="Q5" s="2" t="s">
        <v>135</v>
      </c>
      <c r="R5" s="3" t="s">
        <v>136</v>
      </c>
    </row>
    <row r="6" spans="1:18">
      <c r="A6" s="2">
        <v>30</v>
      </c>
      <c r="B6" s="3" t="s">
        <v>96</v>
      </c>
      <c r="C6" s="10">
        <v>190</v>
      </c>
      <c r="D6" s="10">
        <v>71</v>
      </c>
      <c r="E6" s="12">
        <v>13</v>
      </c>
      <c r="F6" s="13">
        <v>9</v>
      </c>
      <c r="G6" s="13">
        <v>37</v>
      </c>
      <c r="H6" s="13">
        <v>11</v>
      </c>
      <c r="I6" s="14">
        <v>1</v>
      </c>
      <c r="J6" s="27">
        <v>37.4</v>
      </c>
      <c r="K6" s="14">
        <f t="shared" si="0"/>
        <v>44</v>
      </c>
      <c r="L6" s="27">
        <v>6.8</v>
      </c>
      <c r="M6" s="28">
        <v>4.7</v>
      </c>
      <c r="N6" s="28">
        <v>19.5</v>
      </c>
      <c r="O6" s="28">
        <v>5.8</v>
      </c>
      <c r="P6" s="29">
        <v>0.5</v>
      </c>
      <c r="Q6" s="2" t="s">
        <v>135</v>
      </c>
      <c r="R6" s="3" t="s">
        <v>136</v>
      </c>
    </row>
    <row r="7" spans="1:18">
      <c r="A7" s="2">
        <v>40</v>
      </c>
      <c r="B7" s="3" t="s">
        <v>110</v>
      </c>
      <c r="C7" s="10">
        <v>117</v>
      </c>
      <c r="D7" s="10">
        <v>36</v>
      </c>
      <c r="E7" s="12">
        <v>11</v>
      </c>
      <c r="F7" s="13">
        <v>10</v>
      </c>
      <c r="G7" s="13">
        <v>7</v>
      </c>
      <c r="H7" s="13">
        <v>2</v>
      </c>
      <c r="I7" s="14">
        <v>6</v>
      </c>
      <c r="J7" s="27">
        <v>30.8</v>
      </c>
      <c r="K7" s="14">
        <f t="shared" si="0"/>
        <v>81</v>
      </c>
      <c r="L7" s="27">
        <v>9.4</v>
      </c>
      <c r="M7" s="28">
        <v>8.5</v>
      </c>
      <c r="N7" s="28">
        <v>6</v>
      </c>
      <c r="O7" s="28">
        <v>1.7</v>
      </c>
      <c r="P7" s="29">
        <v>5.0999999999999996</v>
      </c>
      <c r="Q7" s="2" t="s">
        <v>135</v>
      </c>
      <c r="R7" s="3" t="s">
        <v>136</v>
      </c>
    </row>
    <row r="8" spans="1:18">
      <c r="A8" s="2">
        <v>50</v>
      </c>
      <c r="B8" s="3" t="s">
        <v>38</v>
      </c>
      <c r="C8" s="10">
        <v>796</v>
      </c>
      <c r="D8" s="10">
        <v>244</v>
      </c>
      <c r="E8" s="12">
        <v>74</v>
      </c>
      <c r="F8" s="13">
        <v>35</v>
      </c>
      <c r="G8" s="13">
        <v>51</v>
      </c>
      <c r="H8" s="13">
        <v>76</v>
      </c>
      <c r="I8" s="14">
        <v>8</v>
      </c>
      <c r="J8" s="27">
        <v>30.7</v>
      </c>
      <c r="K8" s="14">
        <f t="shared" si="0"/>
        <v>83</v>
      </c>
      <c r="L8" s="27">
        <v>9.3000000000000007</v>
      </c>
      <c r="M8" s="28">
        <v>4.4000000000000004</v>
      </c>
      <c r="N8" s="28">
        <v>6.4</v>
      </c>
      <c r="O8" s="28">
        <v>9.5</v>
      </c>
      <c r="P8" s="29">
        <v>1</v>
      </c>
      <c r="Q8" s="2" t="s">
        <v>135</v>
      </c>
      <c r="R8" s="3" t="s">
        <v>136</v>
      </c>
    </row>
    <row r="9" spans="1:18">
      <c r="A9" s="2">
        <v>51</v>
      </c>
      <c r="B9" s="3" t="s">
        <v>23</v>
      </c>
      <c r="C9" s="10">
        <v>116</v>
      </c>
      <c r="D9" s="10">
        <v>45</v>
      </c>
      <c r="E9" s="12">
        <v>16</v>
      </c>
      <c r="F9" s="13">
        <v>5</v>
      </c>
      <c r="G9" s="13">
        <v>20</v>
      </c>
      <c r="H9" s="13">
        <v>4</v>
      </c>
      <c r="I9" s="14">
        <v>0</v>
      </c>
      <c r="J9" s="27">
        <v>38.799999999999997</v>
      </c>
      <c r="K9" s="14">
        <f t="shared" si="0"/>
        <v>37</v>
      </c>
      <c r="L9" s="27">
        <v>13.8</v>
      </c>
      <c r="M9" s="28">
        <v>4.3</v>
      </c>
      <c r="N9" s="28">
        <v>17.2</v>
      </c>
      <c r="O9" s="28">
        <v>3.4</v>
      </c>
      <c r="P9" s="29">
        <v>0</v>
      </c>
      <c r="Q9" s="2" t="s">
        <v>135</v>
      </c>
      <c r="R9" s="3" t="s">
        <v>136</v>
      </c>
    </row>
    <row r="10" spans="1:18">
      <c r="A10" s="35">
        <v>52</v>
      </c>
      <c r="B10" s="36" t="s">
        <v>45</v>
      </c>
      <c r="C10" s="37">
        <v>332</v>
      </c>
      <c r="D10" s="37">
        <v>169</v>
      </c>
      <c r="E10" s="38">
        <v>26</v>
      </c>
      <c r="F10" s="39">
        <v>26</v>
      </c>
      <c r="G10" s="39">
        <v>76</v>
      </c>
      <c r="H10" s="39">
        <v>41</v>
      </c>
      <c r="I10" s="40">
        <v>0</v>
      </c>
      <c r="J10" s="41">
        <v>50.9</v>
      </c>
      <c r="K10" s="40">
        <f t="shared" si="0"/>
        <v>5</v>
      </c>
      <c r="L10" s="41">
        <v>7.8</v>
      </c>
      <c r="M10" s="42">
        <v>7.8</v>
      </c>
      <c r="N10" s="42">
        <v>22.9</v>
      </c>
      <c r="O10" s="42">
        <v>12.3</v>
      </c>
      <c r="P10" s="43">
        <v>0</v>
      </c>
      <c r="Q10" s="35" t="s">
        <v>135</v>
      </c>
      <c r="R10" s="36" t="s">
        <v>136</v>
      </c>
    </row>
    <row r="11" spans="1:18">
      <c r="A11" s="2">
        <v>60</v>
      </c>
      <c r="B11" s="3" t="s">
        <v>22</v>
      </c>
      <c r="C11" s="10">
        <v>659</v>
      </c>
      <c r="D11" s="10">
        <v>244</v>
      </c>
      <c r="E11" s="12">
        <v>105</v>
      </c>
      <c r="F11" s="13">
        <v>19</v>
      </c>
      <c r="G11" s="13">
        <v>35</v>
      </c>
      <c r="H11" s="13">
        <v>79</v>
      </c>
      <c r="I11" s="14">
        <v>6</v>
      </c>
      <c r="J11" s="27">
        <v>37</v>
      </c>
      <c r="K11" s="14">
        <f t="shared" si="0"/>
        <v>46</v>
      </c>
      <c r="L11" s="27">
        <v>15.9</v>
      </c>
      <c r="M11" s="28">
        <v>2.9</v>
      </c>
      <c r="N11" s="28">
        <v>5.3</v>
      </c>
      <c r="O11" s="28">
        <v>12</v>
      </c>
      <c r="P11" s="29">
        <v>0.9</v>
      </c>
      <c r="Q11" s="2" t="s">
        <v>135</v>
      </c>
      <c r="R11" s="3" t="s">
        <v>136</v>
      </c>
    </row>
    <row r="12" spans="1:18">
      <c r="A12" s="2">
        <v>61</v>
      </c>
      <c r="B12" s="3" t="s">
        <v>65</v>
      </c>
      <c r="C12" s="10">
        <v>272</v>
      </c>
      <c r="D12" s="10">
        <v>123</v>
      </c>
      <c r="E12" s="12">
        <v>33</v>
      </c>
      <c r="F12" s="13">
        <v>24</v>
      </c>
      <c r="G12" s="13">
        <v>32</v>
      </c>
      <c r="H12" s="13">
        <v>34</v>
      </c>
      <c r="I12" s="14">
        <v>0</v>
      </c>
      <c r="J12" s="27">
        <v>45.2</v>
      </c>
      <c r="K12" s="14">
        <f t="shared" si="0"/>
        <v>15</v>
      </c>
      <c r="L12" s="27">
        <v>12.1</v>
      </c>
      <c r="M12" s="28">
        <v>8.8000000000000007</v>
      </c>
      <c r="N12" s="28">
        <v>11.8</v>
      </c>
      <c r="O12" s="28">
        <v>12.5</v>
      </c>
      <c r="P12" s="29">
        <v>0</v>
      </c>
      <c r="Q12" s="2" t="s">
        <v>135</v>
      </c>
      <c r="R12" s="3" t="s">
        <v>136</v>
      </c>
    </row>
    <row r="13" spans="1:18">
      <c r="A13" s="44">
        <v>70</v>
      </c>
      <c r="B13" s="45" t="s">
        <v>102</v>
      </c>
      <c r="C13" s="46">
        <v>358</v>
      </c>
      <c r="D13" s="46">
        <v>59</v>
      </c>
      <c r="E13" s="47">
        <v>1</v>
      </c>
      <c r="F13" s="48">
        <v>15</v>
      </c>
      <c r="G13" s="48">
        <v>10</v>
      </c>
      <c r="H13" s="48">
        <v>17</v>
      </c>
      <c r="I13" s="49">
        <v>16</v>
      </c>
      <c r="J13" s="50">
        <v>16.5</v>
      </c>
      <c r="K13" s="49">
        <f t="shared" si="0"/>
        <v>117</v>
      </c>
      <c r="L13" s="50">
        <v>0.3</v>
      </c>
      <c r="M13" s="51">
        <v>4.2</v>
      </c>
      <c r="N13" s="51">
        <v>2.8</v>
      </c>
      <c r="O13" s="51">
        <v>4.7</v>
      </c>
      <c r="P13" s="52">
        <v>4.5</v>
      </c>
      <c r="Q13" s="44" t="s">
        <v>135</v>
      </c>
      <c r="R13" s="45" t="s">
        <v>136</v>
      </c>
    </row>
    <row r="14" spans="1:18">
      <c r="A14" s="2">
        <v>80</v>
      </c>
      <c r="B14" s="3" t="s">
        <v>111</v>
      </c>
      <c r="C14" s="10">
        <v>142</v>
      </c>
      <c r="D14" s="10">
        <v>37</v>
      </c>
      <c r="E14" s="12">
        <v>0</v>
      </c>
      <c r="F14" s="13">
        <v>28</v>
      </c>
      <c r="G14" s="13">
        <v>5</v>
      </c>
      <c r="H14" s="13">
        <v>3</v>
      </c>
      <c r="I14" s="14">
        <v>1</v>
      </c>
      <c r="J14" s="27">
        <v>26.1</v>
      </c>
      <c r="K14" s="14">
        <f t="shared" si="0"/>
        <v>100</v>
      </c>
      <c r="L14" s="27">
        <v>0</v>
      </c>
      <c r="M14" s="28">
        <v>19.7</v>
      </c>
      <c r="N14" s="28">
        <v>3.5</v>
      </c>
      <c r="O14" s="28">
        <v>2.1</v>
      </c>
      <c r="P14" s="29">
        <v>0.7</v>
      </c>
      <c r="Q14" s="2" t="s">
        <v>135</v>
      </c>
      <c r="R14" s="3" t="s">
        <v>136</v>
      </c>
    </row>
    <row r="15" spans="1:18">
      <c r="A15" s="35">
        <v>92</v>
      </c>
      <c r="B15" s="36" t="s">
        <v>47</v>
      </c>
      <c r="C15" s="37">
        <v>58</v>
      </c>
      <c r="D15" s="37">
        <v>33</v>
      </c>
      <c r="E15" s="38">
        <v>9</v>
      </c>
      <c r="F15" s="39">
        <v>3</v>
      </c>
      <c r="G15" s="39">
        <v>15</v>
      </c>
      <c r="H15" s="39">
        <v>4</v>
      </c>
      <c r="I15" s="40">
        <v>2</v>
      </c>
      <c r="J15" s="41">
        <v>56.9</v>
      </c>
      <c r="K15" s="40">
        <f t="shared" si="0"/>
        <v>1</v>
      </c>
      <c r="L15" s="41">
        <v>15.5</v>
      </c>
      <c r="M15" s="42">
        <v>5.2</v>
      </c>
      <c r="N15" s="42">
        <v>25.9</v>
      </c>
      <c r="O15" s="42">
        <v>6.9</v>
      </c>
      <c r="P15" s="43">
        <v>3.4</v>
      </c>
      <c r="Q15" s="35" t="s">
        <v>135</v>
      </c>
      <c r="R15" s="36" t="s">
        <v>136</v>
      </c>
    </row>
    <row r="16" spans="1:18">
      <c r="A16" s="35">
        <v>93</v>
      </c>
      <c r="B16" s="36" t="s">
        <v>78</v>
      </c>
      <c r="C16" s="37">
        <v>92</v>
      </c>
      <c r="D16" s="37">
        <v>50</v>
      </c>
      <c r="E16" s="38">
        <v>2</v>
      </c>
      <c r="F16" s="39">
        <v>13</v>
      </c>
      <c r="G16" s="39">
        <v>17</v>
      </c>
      <c r="H16" s="39">
        <v>15</v>
      </c>
      <c r="I16" s="40">
        <v>3</v>
      </c>
      <c r="J16" s="41">
        <v>54.3</v>
      </c>
      <c r="K16" s="40">
        <f t="shared" si="0"/>
        <v>3</v>
      </c>
      <c r="L16" s="41">
        <v>2.2000000000000002</v>
      </c>
      <c r="M16" s="42">
        <v>14.1</v>
      </c>
      <c r="N16" s="42">
        <v>18.5</v>
      </c>
      <c r="O16" s="42">
        <v>16.3</v>
      </c>
      <c r="P16" s="43">
        <v>3.3</v>
      </c>
      <c r="Q16" s="35" t="s">
        <v>135</v>
      </c>
      <c r="R16" s="36" t="s">
        <v>136</v>
      </c>
    </row>
    <row r="17" spans="1:18">
      <c r="A17" s="35">
        <v>94</v>
      </c>
      <c r="B17" s="36" t="s">
        <v>83</v>
      </c>
      <c r="C17" s="37">
        <v>101</v>
      </c>
      <c r="D17" s="37">
        <v>49</v>
      </c>
      <c r="E17" s="38">
        <v>2</v>
      </c>
      <c r="F17" s="39">
        <v>7</v>
      </c>
      <c r="G17" s="39">
        <v>11</v>
      </c>
      <c r="H17" s="39">
        <v>21</v>
      </c>
      <c r="I17" s="40">
        <v>8</v>
      </c>
      <c r="J17" s="41">
        <v>48.5</v>
      </c>
      <c r="K17" s="40">
        <f t="shared" si="0"/>
        <v>6</v>
      </c>
      <c r="L17" s="41">
        <v>2</v>
      </c>
      <c r="M17" s="42">
        <v>6.9</v>
      </c>
      <c r="N17" s="42">
        <v>10.9</v>
      </c>
      <c r="O17" s="42">
        <v>20.8</v>
      </c>
      <c r="P17" s="43">
        <v>7.9</v>
      </c>
      <c r="Q17" s="35" t="s">
        <v>135</v>
      </c>
      <c r="R17" s="36" t="s">
        <v>136</v>
      </c>
    </row>
    <row r="18" spans="1:18">
      <c r="A18" s="35">
        <v>95</v>
      </c>
      <c r="B18" s="36" t="s">
        <v>95</v>
      </c>
      <c r="C18" s="37">
        <v>38</v>
      </c>
      <c r="D18" s="37">
        <v>20</v>
      </c>
      <c r="E18" s="38">
        <v>9</v>
      </c>
      <c r="F18" s="39">
        <v>4</v>
      </c>
      <c r="G18" s="39">
        <v>2</v>
      </c>
      <c r="H18" s="39">
        <v>2</v>
      </c>
      <c r="I18" s="40">
        <v>3</v>
      </c>
      <c r="J18" s="41">
        <v>52.6</v>
      </c>
      <c r="K18" s="40">
        <f t="shared" si="0"/>
        <v>4</v>
      </c>
      <c r="L18" s="41">
        <v>23.7</v>
      </c>
      <c r="M18" s="42">
        <v>10.5</v>
      </c>
      <c r="N18" s="42">
        <v>5.3</v>
      </c>
      <c r="O18" s="42">
        <v>5.3</v>
      </c>
      <c r="P18" s="43">
        <v>7.9</v>
      </c>
      <c r="Q18" s="35" t="s">
        <v>135</v>
      </c>
      <c r="R18" s="36" t="s">
        <v>136</v>
      </c>
    </row>
    <row r="19" spans="1:18">
      <c r="A19" s="2">
        <v>97</v>
      </c>
      <c r="B19" s="3" t="s">
        <v>122</v>
      </c>
      <c r="C19" s="10">
        <v>82</v>
      </c>
      <c r="D19" s="10">
        <v>27</v>
      </c>
      <c r="E19" s="12">
        <v>7</v>
      </c>
      <c r="F19" s="13">
        <v>4</v>
      </c>
      <c r="G19" s="13">
        <v>3</v>
      </c>
      <c r="H19" s="13">
        <v>11</v>
      </c>
      <c r="I19" s="14">
        <v>2</v>
      </c>
      <c r="J19" s="27">
        <v>32.9</v>
      </c>
      <c r="K19" s="14">
        <f t="shared" si="0"/>
        <v>67</v>
      </c>
      <c r="L19" s="27">
        <v>8.5</v>
      </c>
      <c r="M19" s="28">
        <v>4.9000000000000004</v>
      </c>
      <c r="N19" s="28">
        <v>3.7</v>
      </c>
      <c r="O19" s="28">
        <v>13.4</v>
      </c>
      <c r="P19" s="29">
        <v>2.4</v>
      </c>
      <c r="Q19" s="2" t="s">
        <v>135</v>
      </c>
      <c r="R19" s="3" t="s">
        <v>136</v>
      </c>
    </row>
    <row r="20" spans="1:18">
      <c r="A20" s="2">
        <v>100</v>
      </c>
      <c r="B20" s="3" t="s">
        <v>24</v>
      </c>
      <c r="C20" s="10">
        <v>384</v>
      </c>
      <c r="D20" s="10">
        <v>125</v>
      </c>
      <c r="E20" s="12">
        <v>42</v>
      </c>
      <c r="F20" s="13">
        <v>51</v>
      </c>
      <c r="G20" s="13">
        <v>2</v>
      </c>
      <c r="H20" s="13">
        <v>23</v>
      </c>
      <c r="I20" s="14">
        <v>7</v>
      </c>
      <c r="J20" s="27">
        <v>32.6</v>
      </c>
      <c r="K20" s="14">
        <f t="shared" si="0"/>
        <v>71</v>
      </c>
      <c r="L20" s="27">
        <v>10.9</v>
      </c>
      <c r="M20" s="28">
        <v>13.3</v>
      </c>
      <c r="N20" s="28">
        <v>0.5</v>
      </c>
      <c r="O20" s="28">
        <v>6</v>
      </c>
      <c r="P20" s="29">
        <v>1.8</v>
      </c>
      <c r="Q20" s="2" t="s">
        <v>135</v>
      </c>
      <c r="R20" s="3" t="s">
        <v>136</v>
      </c>
    </row>
    <row r="21" spans="1:18">
      <c r="A21" s="2">
        <v>101</v>
      </c>
      <c r="B21" s="3" t="s">
        <v>92</v>
      </c>
      <c r="C21" s="10">
        <v>175</v>
      </c>
      <c r="D21" s="10">
        <v>70</v>
      </c>
      <c r="E21" s="12">
        <v>17</v>
      </c>
      <c r="F21" s="13">
        <v>32</v>
      </c>
      <c r="G21" s="13">
        <v>12</v>
      </c>
      <c r="H21" s="13">
        <v>8</v>
      </c>
      <c r="I21" s="14">
        <v>1</v>
      </c>
      <c r="J21" s="27">
        <v>40</v>
      </c>
      <c r="K21" s="14">
        <f t="shared" si="0"/>
        <v>32</v>
      </c>
      <c r="L21" s="27">
        <v>9.6999999999999993</v>
      </c>
      <c r="M21" s="28">
        <v>18.3</v>
      </c>
      <c r="N21" s="28">
        <v>6.9</v>
      </c>
      <c r="O21" s="28">
        <v>4.5999999999999996</v>
      </c>
      <c r="P21" s="29">
        <v>0.6</v>
      </c>
      <c r="Q21" s="2" t="s">
        <v>135</v>
      </c>
      <c r="R21" s="3" t="s">
        <v>136</v>
      </c>
    </row>
    <row r="22" spans="1:18">
      <c r="A22" s="2">
        <v>110</v>
      </c>
      <c r="B22" s="3" t="s">
        <v>58</v>
      </c>
      <c r="C22" s="10">
        <v>482</v>
      </c>
      <c r="D22" s="10">
        <v>160</v>
      </c>
      <c r="E22" s="12">
        <v>11</v>
      </c>
      <c r="F22" s="13">
        <v>81</v>
      </c>
      <c r="G22" s="13">
        <v>40</v>
      </c>
      <c r="H22" s="13">
        <v>26</v>
      </c>
      <c r="I22" s="14">
        <v>2</v>
      </c>
      <c r="J22" s="27">
        <v>33.200000000000003</v>
      </c>
      <c r="K22" s="14">
        <f t="shared" si="0"/>
        <v>65</v>
      </c>
      <c r="L22" s="27">
        <v>2.2999999999999998</v>
      </c>
      <c r="M22" s="28">
        <v>16.8</v>
      </c>
      <c r="N22" s="28">
        <v>8.3000000000000007</v>
      </c>
      <c r="O22" s="28">
        <v>5.4</v>
      </c>
      <c r="P22" s="29">
        <v>0.4</v>
      </c>
      <c r="Q22" s="2" t="s">
        <v>135</v>
      </c>
      <c r="R22" s="3" t="s">
        <v>136</v>
      </c>
    </row>
    <row r="23" spans="1:18">
      <c r="A23" s="2">
        <v>120</v>
      </c>
      <c r="B23" s="3" t="s">
        <v>87</v>
      </c>
      <c r="C23" s="10">
        <v>162</v>
      </c>
      <c r="D23" s="10">
        <v>59</v>
      </c>
      <c r="E23" s="12">
        <v>17</v>
      </c>
      <c r="F23" s="13">
        <v>7</v>
      </c>
      <c r="G23" s="13">
        <v>12</v>
      </c>
      <c r="H23" s="13">
        <v>20</v>
      </c>
      <c r="I23" s="14">
        <v>3</v>
      </c>
      <c r="J23" s="27">
        <v>36.4</v>
      </c>
      <c r="K23" s="14">
        <f t="shared" si="0"/>
        <v>51</v>
      </c>
      <c r="L23" s="27">
        <v>10.5</v>
      </c>
      <c r="M23" s="28">
        <v>4.3</v>
      </c>
      <c r="N23" s="28">
        <v>7.4</v>
      </c>
      <c r="O23" s="28">
        <v>12.3</v>
      </c>
      <c r="P23" s="29">
        <v>1.9</v>
      </c>
      <c r="Q23" s="2" t="s">
        <v>135</v>
      </c>
      <c r="R23" s="3" t="s">
        <v>136</v>
      </c>
    </row>
    <row r="24" spans="1:18">
      <c r="A24" s="2">
        <v>130</v>
      </c>
      <c r="B24" s="3" t="s">
        <v>91</v>
      </c>
      <c r="C24" s="10">
        <v>307</v>
      </c>
      <c r="D24" s="10">
        <v>100</v>
      </c>
      <c r="E24" s="12">
        <v>34</v>
      </c>
      <c r="F24" s="13">
        <v>19</v>
      </c>
      <c r="G24" s="13">
        <v>8</v>
      </c>
      <c r="H24" s="13">
        <v>39</v>
      </c>
      <c r="I24" s="14">
        <v>0</v>
      </c>
      <c r="J24" s="27">
        <v>32.6</v>
      </c>
      <c r="K24" s="14">
        <f t="shared" si="0"/>
        <v>71</v>
      </c>
      <c r="L24" s="27">
        <v>11.1</v>
      </c>
      <c r="M24" s="28">
        <v>6.2</v>
      </c>
      <c r="N24" s="28">
        <v>2.6</v>
      </c>
      <c r="O24" s="28">
        <v>12.7</v>
      </c>
      <c r="P24" s="29">
        <v>0</v>
      </c>
      <c r="Q24" s="2" t="s">
        <v>135</v>
      </c>
      <c r="R24" s="3" t="s">
        <v>136</v>
      </c>
    </row>
    <row r="25" spans="1:18">
      <c r="A25" s="2">
        <v>140</v>
      </c>
      <c r="B25" s="3" t="s">
        <v>108</v>
      </c>
      <c r="C25" s="10">
        <v>86</v>
      </c>
      <c r="D25" s="10">
        <v>37</v>
      </c>
      <c r="E25" s="12">
        <v>10</v>
      </c>
      <c r="F25" s="13">
        <v>11</v>
      </c>
      <c r="G25" s="13">
        <v>3</v>
      </c>
      <c r="H25" s="13">
        <v>1</v>
      </c>
      <c r="I25" s="14">
        <v>12</v>
      </c>
      <c r="J25" s="27">
        <v>43</v>
      </c>
      <c r="K25" s="14">
        <f t="shared" si="0"/>
        <v>23</v>
      </c>
      <c r="L25" s="27">
        <v>11.6</v>
      </c>
      <c r="M25" s="28">
        <v>12.8</v>
      </c>
      <c r="N25" s="28">
        <v>3.5</v>
      </c>
      <c r="O25" s="28">
        <v>1.2</v>
      </c>
      <c r="P25" s="29">
        <v>14</v>
      </c>
      <c r="Q25" s="2" t="s">
        <v>135</v>
      </c>
      <c r="R25" s="3" t="s">
        <v>136</v>
      </c>
    </row>
    <row r="26" spans="1:18">
      <c r="A26" s="2">
        <v>150</v>
      </c>
      <c r="B26" s="3" t="s">
        <v>73</v>
      </c>
      <c r="C26" s="10">
        <v>423</v>
      </c>
      <c r="D26" s="10">
        <v>85</v>
      </c>
      <c r="E26" s="12">
        <v>32</v>
      </c>
      <c r="F26" s="13">
        <v>17</v>
      </c>
      <c r="G26" s="13">
        <v>13</v>
      </c>
      <c r="H26" s="13">
        <v>23</v>
      </c>
      <c r="I26" s="14">
        <v>0</v>
      </c>
      <c r="J26" s="27">
        <v>20.100000000000001</v>
      </c>
      <c r="K26" s="14">
        <f t="shared" si="0"/>
        <v>109</v>
      </c>
      <c r="L26" s="27">
        <v>7.6</v>
      </c>
      <c r="M26" s="28">
        <v>4</v>
      </c>
      <c r="N26" s="28">
        <v>3.1</v>
      </c>
      <c r="O26" s="28">
        <v>5.4</v>
      </c>
      <c r="P26" s="29">
        <v>0</v>
      </c>
      <c r="Q26" s="2" t="s">
        <v>135</v>
      </c>
      <c r="R26" s="3" t="s">
        <v>136</v>
      </c>
    </row>
    <row r="27" spans="1:18">
      <c r="A27" s="2">
        <v>160</v>
      </c>
      <c r="B27" s="3" t="s">
        <v>101</v>
      </c>
      <c r="C27" s="10">
        <v>379</v>
      </c>
      <c r="D27" s="10">
        <v>93</v>
      </c>
      <c r="E27" s="12">
        <v>6</v>
      </c>
      <c r="F27" s="13">
        <v>57</v>
      </c>
      <c r="G27" s="13">
        <v>14</v>
      </c>
      <c r="H27" s="13">
        <v>9</v>
      </c>
      <c r="I27" s="14">
        <v>7</v>
      </c>
      <c r="J27" s="27">
        <v>24.5</v>
      </c>
      <c r="K27" s="14">
        <f t="shared" si="0"/>
        <v>104</v>
      </c>
      <c r="L27" s="27">
        <v>1.6</v>
      </c>
      <c r="M27" s="28">
        <v>15</v>
      </c>
      <c r="N27" s="28">
        <v>3.7</v>
      </c>
      <c r="O27" s="28">
        <v>2.4</v>
      </c>
      <c r="P27" s="29">
        <v>1.8</v>
      </c>
      <c r="Q27" s="2" t="s">
        <v>135</v>
      </c>
      <c r="R27" s="3" t="s">
        <v>136</v>
      </c>
    </row>
    <row r="28" spans="1:18">
      <c r="A28" s="2">
        <v>162</v>
      </c>
      <c r="B28" s="3" t="s">
        <v>60</v>
      </c>
      <c r="C28" s="10">
        <v>263</v>
      </c>
      <c r="D28" s="10">
        <v>106</v>
      </c>
      <c r="E28" s="12">
        <v>1</v>
      </c>
      <c r="F28" s="13">
        <v>35</v>
      </c>
      <c r="G28" s="13">
        <v>47</v>
      </c>
      <c r="H28" s="13">
        <v>15</v>
      </c>
      <c r="I28" s="14">
        <v>8</v>
      </c>
      <c r="J28" s="27">
        <v>40.299999999999997</v>
      </c>
      <c r="K28" s="14">
        <f t="shared" si="0"/>
        <v>30</v>
      </c>
      <c r="L28" s="27">
        <v>0.4</v>
      </c>
      <c r="M28" s="28">
        <v>13.3</v>
      </c>
      <c r="N28" s="28">
        <v>17.899999999999999</v>
      </c>
      <c r="O28" s="28">
        <v>5.7</v>
      </c>
      <c r="P28" s="29">
        <v>3</v>
      </c>
      <c r="Q28" s="2" t="s">
        <v>135</v>
      </c>
      <c r="R28" s="3" t="s">
        <v>136</v>
      </c>
    </row>
    <row r="29" spans="1:18">
      <c r="A29" s="2">
        <v>170</v>
      </c>
      <c r="B29" s="3" t="s">
        <v>117</v>
      </c>
      <c r="C29" s="10">
        <v>192</v>
      </c>
      <c r="D29" s="10">
        <v>72</v>
      </c>
      <c r="E29" s="12">
        <v>19</v>
      </c>
      <c r="F29" s="13">
        <v>11</v>
      </c>
      <c r="G29" s="13">
        <v>21</v>
      </c>
      <c r="H29" s="13">
        <v>14</v>
      </c>
      <c r="I29" s="14">
        <v>7</v>
      </c>
      <c r="J29" s="27">
        <v>37.5</v>
      </c>
      <c r="K29" s="14">
        <f t="shared" si="0"/>
        <v>43</v>
      </c>
      <c r="L29" s="27">
        <v>9.9</v>
      </c>
      <c r="M29" s="28">
        <v>5.7</v>
      </c>
      <c r="N29" s="28">
        <v>10.9</v>
      </c>
      <c r="O29" s="28">
        <v>7.3</v>
      </c>
      <c r="P29" s="29">
        <v>3.6</v>
      </c>
      <c r="Q29" s="2" t="s">
        <v>135</v>
      </c>
      <c r="R29" s="3" t="s">
        <v>136</v>
      </c>
    </row>
    <row r="30" spans="1:18">
      <c r="A30" s="44">
        <v>180</v>
      </c>
      <c r="B30" s="45" t="s">
        <v>36</v>
      </c>
      <c r="C30" s="46">
        <v>516</v>
      </c>
      <c r="D30" s="46">
        <v>97</v>
      </c>
      <c r="E30" s="47">
        <v>2</v>
      </c>
      <c r="F30" s="48">
        <v>49</v>
      </c>
      <c r="G30" s="48">
        <v>11</v>
      </c>
      <c r="H30" s="48">
        <v>20</v>
      </c>
      <c r="I30" s="49">
        <v>15</v>
      </c>
      <c r="J30" s="50">
        <v>18.8</v>
      </c>
      <c r="K30" s="49">
        <f t="shared" si="0"/>
        <v>115</v>
      </c>
      <c r="L30" s="50">
        <v>0.4</v>
      </c>
      <c r="M30" s="51">
        <v>9.5</v>
      </c>
      <c r="N30" s="51">
        <v>2.1</v>
      </c>
      <c r="O30" s="51">
        <v>3.9</v>
      </c>
      <c r="P30" s="52">
        <v>2.9</v>
      </c>
      <c r="Q30" s="44" t="s">
        <v>135</v>
      </c>
      <c r="R30" s="45" t="s">
        <v>136</v>
      </c>
    </row>
    <row r="31" spans="1:18">
      <c r="A31" s="2">
        <v>190</v>
      </c>
      <c r="B31" s="3" t="s">
        <v>2</v>
      </c>
      <c r="C31" s="10">
        <v>3986</v>
      </c>
      <c r="D31" s="10">
        <v>1107</v>
      </c>
      <c r="E31" s="12">
        <v>112</v>
      </c>
      <c r="F31" s="13">
        <v>511</v>
      </c>
      <c r="G31" s="13">
        <v>280</v>
      </c>
      <c r="H31" s="13">
        <v>189</v>
      </c>
      <c r="I31" s="14">
        <v>15</v>
      </c>
      <c r="J31" s="27">
        <v>27.8</v>
      </c>
      <c r="K31" s="14">
        <f t="shared" si="0"/>
        <v>94</v>
      </c>
      <c r="L31" s="27">
        <v>2.8</v>
      </c>
      <c r="M31" s="28">
        <v>12.8</v>
      </c>
      <c r="N31" s="28">
        <v>7</v>
      </c>
      <c r="O31" s="28">
        <v>4.7</v>
      </c>
      <c r="P31" s="29">
        <v>0.4</v>
      </c>
      <c r="Q31" s="2" t="s">
        <v>135</v>
      </c>
      <c r="R31" s="3" t="s">
        <v>136</v>
      </c>
    </row>
    <row r="32" spans="1:18">
      <c r="A32" s="35">
        <v>200</v>
      </c>
      <c r="B32" s="36" t="s">
        <v>62</v>
      </c>
      <c r="C32" s="37">
        <v>96</v>
      </c>
      <c r="D32" s="37">
        <v>53</v>
      </c>
      <c r="E32" s="38">
        <v>7</v>
      </c>
      <c r="F32" s="39">
        <v>11</v>
      </c>
      <c r="G32" s="39">
        <v>20</v>
      </c>
      <c r="H32" s="39">
        <v>4</v>
      </c>
      <c r="I32" s="40">
        <v>11</v>
      </c>
      <c r="J32" s="41">
        <v>55.2</v>
      </c>
      <c r="K32" s="40">
        <f t="shared" si="0"/>
        <v>2</v>
      </c>
      <c r="L32" s="41">
        <v>7.3</v>
      </c>
      <c r="M32" s="42">
        <v>11.5</v>
      </c>
      <c r="N32" s="42">
        <v>20.8</v>
      </c>
      <c r="O32" s="42">
        <v>4.2</v>
      </c>
      <c r="P32" s="43">
        <v>11.5</v>
      </c>
      <c r="Q32" s="35" t="s">
        <v>135</v>
      </c>
      <c r="R32" s="36" t="s">
        <v>136</v>
      </c>
    </row>
    <row r="33" spans="1:18">
      <c r="A33" s="2">
        <v>210</v>
      </c>
      <c r="B33" s="3" t="s">
        <v>118</v>
      </c>
      <c r="C33" s="10">
        <v>171</v>
      </c>
      <c r="D33" s="10">
        <v>51</v>
      </c>
      <c r="E33" s="12">
        <v>3</v>
      </c>
      <c r="F33" s="13">
        <v>37</v>
      </c>
      <c r="G33" s="13">
        <v>6</v>
      </c>
      <c r="H33" s="13">
        <v>2</v>
      </c>
      <c r="I33" s="14">
        <v>3</v>
      </c>
      <c r="J33" s="27">
        <v>29.8</v>
      </c>
      <c r="K33" s="14">
        <f t="shared" si="0"/>
        <v>88</v>
      </c>
      <c r="L33" s="27">
        <v>1.8</v>
      </c>
      <c r="M33" s="28">
        <v>21.6</v>
      </c>
      <c r="N33" s="28">
        <v>3.5</v>
      </c>
      <c r="O33" s="28">
        <v>1.2</v>
      </c>
      <c r="P33" s="29">
        <v>1.8</v>
      </c>
      <c r="Q33" s="2" t="s">
        <v>135</v>
      </c>
      <c r="R33" s="3" t="s">
        <v>136</v>
      </c>
    </row>
    <row r="34" spans="1:18">
      <c r="A34" s="2">
        <v>220</v>
      </c>
      <c r="B34" s="3" t="s">
        <v>20</v>
      </c>
      <c r="C34" s="10">
        <v>537</v>
      </c>
      <c r="D34" s="10">
        <v>238</v>
      </c>
      <c r="E34" s="12">
        <v>20</v>
      </c>
      <c r="F34" s="13">
        <v>100</v>
      </c>
      <c r="G34" s="13">
        <v>62</v>
      </c>
      <c r="H34" s="13">
        <v>50</v>
      </c>
      <c r="I34" s="14">
        <v>6</v>
      </c>
      <c r="J34" s="27">
        <v>44.3</v>
      </c>
      <c r="K34" s="14">
        <f t="shared" si="0"/>
        <v>18</v>
      </c>
      <c r="L34" s="27">
        <v>3.7</v>
      </c>
      <c r="M34" s="28">
        <v>18.600000000000001</v>
      </c>
      <c r="N34" s="28">
        <v>11.5</v>
      </c>
      <c r="O34" s="28">
        <v>9.3000000000000007</v>
      </c>
      <c r="P34" s="29">
        <v>1.1000000000000001</v>
      </c>
      <c r="Q34" s="2" t="s">
        <v>135</v>
      </c>
      <c r="R34" s="3" t="s">
        <v>136</v>
      </c>
    </row>
    <row r="35" spans="1:18">
      <c r="A35" s="2">
        <v>230</v>
      </c>
      <c r="B35" s="3" t="s">
        <v>69</v>
      </c>
      <c r="C35" s="10">
        <v>243</v>
      </c>
      <c r="D35" s="10">
        <v>82</v>
      </c>
      <c r="E35" s="12">
        <v>41</v>
      </c>
      <c r="F35" s="13">
        <v>7</v>
      </c>
      <c r="G35" s="13">
        <v>20</v>
      </c>
      <c r="H35" s="13">
        <v>7</v>
      </c>
      <c r="I35" s="14">
        <v>7</v>
      </c>
      <c r="J35" s="27">
        <v>33.700000000000003</v>
      </c>
      <c r="K35" s="14">
        <f t="shared" si="0"/>
        <v>63</v>
      </c>
      <c r="L35" s="27">
        <v>16.899999999999999</v>
      </c>
      <c r="M35" s="28">
        <v>2.9</v>
      </c>
      <c r="N35" s="28">
        <v>8.1999999999999993</v>
      </c>
      <c r="O35" s="28">
        <v>2.9</v>
      </c>
      <c r="P35" s="29">
        <v>2.9</v>
      </c>
      <c r="Q35" s="2" t="s">
        <v>135</v>
      </c>
      <c r="R35" s="3" t="s">
        <v>136</v>
      </c>
    </row>
    <row r="36" spans="1:18">
      <c r="A36" s="35">
        <v>231</v>
      </c>
      <c r="B36" s="36" t="s">
        <v>97</v>
      </c>
      <c r="C36" s="37">
        <v>225</v>
      </c>
      <c r="D36" s="37">
        <v>106</v>
      </c>
      <c r="E36" s="38">
        <v>20</v>
      </c>
      <c r="F36" s="39">
        <v>27</v>
      </c>
      <c r="G36" s="39">
        <v>39</v>
      </c>
      <c r="H36" s="39">
        <v>18</v>
      </c>
      <c r="I36" s="40">
        <v>2</v>
      </c>
      <c r="J36" s="41">
        <v>47.1</v>
      </c>
      <c r="K36" s="40">
        <f t="shared" si="0"/>
        <v>9</v>
      </c>
      <c r="L36" s="41">
        <v>8.9</v>
      </c>
      <c r="M36" s="42">
        <v>12</v>
      </c>
      <c r="N36" s="42">
        <v>17.3</v>
      </c>
      <c r="O36" s="42">
        <v>8</v>
      </c>
      <c r="P36" s="43">
        <v>0.9</v>
      </c>
      <c r="Q36" s="35" t="s">
        <v>135</v>
      </c>
      <c r="R36" s="36" t="s">
        <v>136</v>
      </c>
    </row>
    <row r="37" spans="1:18">
      <c r="A37" s="2">
        <v>240</v>
      </c>
      <c r="B37" s="3" t="s">
        <v>104</v>
      </c>
      <c r="C37" s="10">
        <v>221</v>
      </c>
      <c r="D37" s="10">
        <v>44</v>
      </c>
      <c r="E37" s="12">
        <v>1</v>
      </c>
      <c r="F37" s="13">
        <v>20</v>
      </c>
      <c r="G37" s="13">
        <v>15</v>
      </c>
      <c r="H37" s="13">
        <v>7</v>
      </c>
      <c r="I37" s="14">
        <v>1</v>
      </c>
      <c r="J37" s="27">
        <v>19.899999999999999</v>
      </c>
      <c r="K37" s="14">
        <f t="shared" si="0"/>
        <v>110</v>
      </c>
      <c r="L37" s="27">
        <v>0.5</v>
      </c>
      <c r="M37" s="28">
        <v>9</v>
      </c>
      <c r="N37" s="28">
        <v>6.8</v>
      </c>
      <c r="O37" s="28">
        <v>3.2</v>
      </c>
      <c r="P37" s="29">
        <v>0.5</v>
      </c>
      <c r="Q37" s="2" t="s">
        <v>135</v>
      </c>
      <c r="R37" s="3" t="s">
        <v>136</v>
      </c>
    </row>
    <row r="38" spans="1:18">
      <c r="A38" s="2">
        <v>250</v>
      </c>
      <c r="B38" s="3" t="s">
        <v>121</v>
      </c>
      <c r="C38" s="10">
        <v>66</v>
      </c>
      <c r="D38" s="10">
        <v>14</v>
      </c>
      <c r="E38" s="12">
        <v>0</v>
      </c>
      <c r="F38" s="13">
        <v>9</v>
      </c>
      <c r="G38" s="13">
        <v>1</v>
      </c>
      <c r="H38" s="13">
        <v>1</v>
      </c>
      <c r="I38" s="14">
        <v>3</v>
      </c>
      <c r="J38" s="27">
        <v>21.2</v>
      </c>
      <c r="K38" s="14">
        <f t="shared" si="0"/>
        <v>108</v>
      </c>
      <c r="L38" s="27">
        <v>0</v>
      </c>
      <c r="M38" s="28">
        <v>13.6</v>
      </c>
      <c r="N38" s="28">
        <v>1.5</v>
      </c>
      <c r="O38" s="28">
        <v>1.5</v>
      </c>
      <c r="P38" s="29">
        <v>4.5</v>
      </c>
      <c r="Q38" s="2" t="s">
        <v>135</v>
      </c>
      <c r="R38" s="3" t="s">
        <v>136</v>
      </c>
    </row>
    <row r="39" spans="1:18">
      <c r="A39" s="44">
        <v>260</v>
      </c>
      <c r="B39" s="45" t="s">
        <v>64</v>
      </c>
      <c r="C39" s="46">
        <v>396</v>
      </c>
      <c r="D39" s="46">
        <v>76</v>
      </c>
      <c r="E39" s="47">
        <v>0</v>
      </c>
      <c r="F39" s="48">
        <v>32</v>
      </c>
      <c r="G39" s="48">
        <v>17</v>
      </c>
      <c r="H39" s="48">
        <v>17</v>
      </c>
      <c r="I39" s="49">
        <v>10</v>
      </c>
      <c r="J39" s="50">
        <v>19.2</v>
      </c>
      <c r="K39" s="49">
        <f t="shared" si="0"/>
        <v>113</v>
      </c>
      <c r="L39" s="50">
        <v>0</v>
      </c>
      <c r="M39" s="51">
        <v>8.1</v>
      </c>
      <c r="N39" s="51">
        <v>4.3</v>
      </c>
      <c r="O39" s="51">
        <v>4.3</v>
      </c>
      <c r="P39" s="52">
        <v>2.5</v>
      </c>
      <c r="Q39" s="44" t="s">
        <v>135</v>
      </c>
      <c r="R39" s="45" t="s">
        <v>136</v>
      </c>
    </row>
    <row r="40" spans="1:18">
      <c r="A40" s="2">
        <v>271</v>
      </c>
      <c r="B40" s="3" t="s">
        <v>123</v>
      </c>
      <c r="C40" s="10">
        <v>106</v>
      </c>
      <c r="D40" s="10">
        <v>31</v>
      </c>
      <c r="E40" s="12">
        <v>7</v>
      </c>
      <c r="F40" s="13">
        <v>13</v>
      </c>
      <c r="G40" s="13">
        <v>9</v>
      </c>
      <c r="H40" s="13">
        <v>2</v>
      </c>
      <c r="I40" s="14">
        <v>0</v>
      </c>
      <c r="J40" s="27">
        <v>29.2</v>
      </c>
      <c r="K40" s="14">
        <f t="shared" si="0"/>
        <v>92</v>
      </c>
      <c r="L40" s="27">
        <v>6.6</v>
      </c>
      <c r="M40" s="28">
        <v>12.3</v>
      </c>
      <c r="N40" s="28">
        <v>8.5</v>
      </c>
      <c r="O40" s="28">
        <v>1.9</v>
      </c>
      <c r="P40" s="29">
        <v>0</v>
      </c>
      <c r="Q40" s="2" t="s">
        <v>135</v>
      </c>
      <c r="R40" s="3" t="s">
        <v>136</v>
      </c>
    </row>
    <row r="41" spans="1:18">
      <c r="A41" s="2">
        <v>272</v>
      </c>
      <c r="B41" s="3" t="s">
        <v>14</v>
      </c>
      <c r="C41" s="10">
        <v>132</v>
      </c>
      <c r="D41" s="10">
        <v>56</v>
      </c>
      <c r="E41" s="12">
        <v>12</v>
      </c>
      <c r="F41" s="13">
        <v>6</v>
      </c>
      <c r="G41" s="13">
        <v>19</v>
      </c>
      <c r="H41" s="13">
        <v>19</v>
      </c>
      <c r="I41" s="14">
        <v>0</v>
      </c>
      <c r="J41" s="27">
        <v>42.4</v>
      </c>
      <c r="K41" s="14">
        <f t="shared" si="0"/>
        <v>26</v>
      </c>
      <c r="L41" s="27">
        <v>9.1</v>
      </c>
      <c r="M41" s="28">
        <v>4.5</v>
      </c>
      <c r="N41" s="28">
        <v>14.4</v>
      </c>
      <c r="O41" s="28">
        <v>14.4</v>
      </c>
      <c r="P41" s="29">
        <v>0</v>
      </c>
      <c r="Q41" s="2" t="s">
        <v>135</v>
      </c>
      <c r="R41" s="3" t="s">
        <v>136</v>
      </c>
    </row>
    <row r="42" spans="1:18">
      <c r="A42" s="2">
        <v>273</v>
      </c>
      <c r="B42" s="3" t="s">
        <v>125</v>
      </c>
      <c r="C42" s="10">
        <v>94</v>
      </c>
      <c r="D42" s="10">
        <v>41</v>
      </c>
      <c r="E42" s="12">
        <v>6</v>
      </c>
      <c r="F42" s="13">
        <v>7</v>
      </c>
      <c r="G42" s="13">
        <v>17</v>
      </c>
      <c r="H42" s="13">
        <v>3</v>
      </c>
      <c r="I42" s="14">
        <v>8</v>
      </c>
      <c r="J42" s="27">
        <v>43.6</v>
      </c>
      <c r="K42" s="14">
        <f t="shared" si="0"/>
        <v>22</v>
      </c>
      <c r="L42" s="27">
        <v>6.4</v>
      </c>
      <c r="M42" s="28">
        <v>7.4</v>
      </c>
      <c r="N42" s="28">
        <v>18.100000000000001</v>
      </c>
      <c r="O42" s="28">
        <v>3.2</v>
      </c>
      <c r="P42" s="29">
        <v>8.5</v>
      </c>
      <c r="Q42" s="2" t="s">
        <v>135</v>
      </c>
      <c r="R42" s="3" t="s">
        <v>136</v>
      </c>
    </row>
    <row r="43" spans="1:18">
      <c r="A43" s="2">
        <v>274</v>
      </c>
      <c r="B43" s="3" t="s">
        <v>113</v>
      </c>
      <c r="C43" s="10">
        <v>50</v>
      </c>
      <c r="D43" s="10">
        <v>20</v>
      </c>
      <c r="E43" s="12">
        <v>6</v>
      </c>
      <c r="F43" s="13">
        <v>1</v>
      </c>
      <c r="G43" s="13">
        <v>6</v>
      </c>
      <c r="H43" s="13">
        <v>5</v>
      </c>
      <c r="I43" s="14">
        <v>2</v>
      </c>
      <c r="J43" s="27">
        <v>40</v>
      </c>
      <c r="K43" s="14">
        <f t="shared" si="0"/>
        <v>32</v>
      </c>
      <c r="L43" s="27">
        <v>12</v>
      </c>
      <c r="M43" s="28">
        <v>2</v>
      </c>
      <c r="N43" s="28">
        <v>12</v>
      </c>
      <c r="O43" s="28">
        <v>10</v>
      </c>
      <c r="P43" s="29">
        <v>4</v>
      </c>
      <c r="Q43" s="2" t="s">
        <v>135</v>
      </c>
      <c r="R43" s="3" t="s">
        <v>136</v>
      </c>
    </row>
    <row r="44" spans="1:18">
      <c r="A44" s="35">
        <v>275</v>
      </c>
      <c r="B44" s="36" t="s">
        <v>30</v>
      </c>
      <c r="C44" s="37">
        <v>181</v>
      </c>
      <c r="D44" s="37">
        <v>87</v>
      </c>
      <c r="E44" s="38">
        <v>20</v>
      </c>
      <c r="F44" s="39">
        <v>12</v>
      </c>
      <c r="G44" s="39">
        <v>35</v>
      </c>
      <c r="H44" s="39">
        <v>14</v>
      </c>
      <c r="I44" s="40">
        <v>6</v>
      </c>
      <c r="J44" s="41">
        <v>48.1</v>
      </c>
      <c r="K44" s="40">
        <f t="shared" si="0"/>
        <v>8</v>
      </c>
      <c r="L44" s="41">
        <v>11</v>
      </c>
      <c r="M44" s="42">
        <v>6.6</v>
      </c>
      <c r="N44" s="42">
        <v>19.3</v>
      </c>
      <c r="O44" s="42">
        <v>7.7</v>
      </c>
      <c r="P44" s="43">
        <v>3.3</v>
      </c>
      <c r="Q44" s="35" t="s">
        <v>135</v>
      </c>
      <c r="R44" s="36" t="s">
        <v>136</v>
      </c>
    </row>
    <row r="45" spans="1:18">
      <c r="A45" s="2">
        <v>280</v>
      </c>
      <c r="B45" s="3" t="s">
        <v>56</v>
      </c>
      <c r="C45" s="10">
        <v>324</v>
      </c>
      <c r="D45" s="10">
        <v>111</v>
      </c>
      <c r="E45" s="12">
        <v>16</v>
      </c>
      <c r="F45" s="13">
        <v>26</v>
      </c>
      <c r="G45" s="13">
        <v>26</v>
      </c>
      <c r="H45" s="13">
        <v>28</v>
      </c>
      <c r="I45" s="14">
        <v>15</v>
      </c>
      <c r="J45" s="27">
        <v>34.299999999999997</v>
      </c>
      <c r="K45" s="14">
        <f t="shared" si="0"/>
        <v>61</v>
      </c>
      <c r="L45" s="27">
        <v>4.9000000000000004</v>
      </c>
      <c r="M45" s="28">
        <v>8</v>
      </c>
      <c r="N45" s="28">
        <v>8</v>
      </c>
      <c r="O45" s="28">
        <v>8.6</v>
      </c>
      <c r="P45" s="29">
        <v>4.5999999999999996</v>
      </c>
      <c r="Q45" s="2" t="s">
        <v>135</v>
      </c>
      <c r="R45" s="3" t="s">
        <v>136</v>
      </c>
    </row>
    <row r="46" spans="1:18">
      <c r="A46" s="2">
        <v>290</v>
      </c>
      <c r="B46" s="3" t="s">
        <v>55</v>
      </c>
      <c r="C46" s="10">
        <v>245</v>
      </c>
      <c r="D46" s="10">
        <v>87</v>
      </c>
      <c r="E46" s="12">
        <v>61</v>
      </c>
      <c r="F46" s="13">
        <v>3</v>
      </c>
      <c r="G46" s="13">
        <v>7</v>
      </c>
      <c r="H46" s="13">
        <v>14</v>
      </c>
      <c r="I46" s="14">
        <v>2</v>
      </c>
      <c r="J46" s="27">
        <v>35.5</v>
      </c>
      <c r="K46" s="14">
        <f t="shared" si="0"/>
        <v>54</v>
      </c>
      <c r="L46" s="27">
        <v>24.9</v>
      </c>
      <c r="M46" s="28">
        <v>1.2</v>
      </c>
      <c r="N46" s="28">
        <v>2.9</v>
      </c>
      <c r="O46" s="28">
        <v>5.7</v>
      </c>
      <c r="P46" s="29">
        <v>0.8</v>
      </c>
      <c r="Q46" s="2" t="s">
        <v>135</v>
      </c>
      <c r="R46" s="3" t="s">
        <v>136</v>
      </c>
    </row>
    <row r="47" spans="1:18">
      <c r="A47" s="2">
        <v>300</v>
      </c>
      <c r="B47" s="3" t="s">
        <v>25</v>
      </c>
      <c r="C47" s="10">
        <v>586</v>
      </c>
      <c r="D47" s="10">
        <v>145</v>
      </c>
      <c r="E47" s="12">
        <v>75</v>
      </c>
      <c r="F47" s="13">
        <v>30</v>
      </c>
      <c r="G47" s="13">
        <v>12</v>
      </c>
      <c r="H47" s="13">
        <v>28</v>
      </c>
      <c r="I47" s="14">
        <v>0</v>
      </c>
      <c r="J47" s="27">
        <v>24.7</v>
      </c>
      <c r="K47" s="14">
        <f t="shared" si="0"/>
        <v>102</v>
      </c>
      <c r="L47" s="27">
        <v>12.8</v>
      </c>
      <c r="M47" s="28">
        <v>5.0999999999999996</v>
      </c>
      <c r="N47" s="28">
        <v>2</v>
      </c>
      <c r="O47" s="28">
        <v>4.8</v>
      </c>
      <c r="P47" s="29">
        <v>0</v>
      </c>
      <c r="Q47" s="2" t="s">
        <v>135</v>
      </c>
      <c r="R47" s="3" t="s">
        <v>136</v>
      </c>
    </row>
    <row r="48" spans="1:18">
      <c r="A48" s="2">
        <v>301</v>
      </c>
      <c r="B48" s="3" t="s">
        <v>52</v>
      </c>
      <c r="C48" s="10">
        <v>209</v>
      </c>
      <c r="D48" s="10">
        <v>85</v>
      </c>
      <c r="E48" s="12">
        <v>18</v>
      </c>
      <c r="F48" s="13">
        <v>17</v>
      </c>
      <c r="G48" s="13">
        <v>33</v>
      </c>
      <c r="H48" s="13">
        <v>17</v>
      </c>
      <c r="I48" s="14">
        <v>0</v>
      </c>
      <c r="J48" s="27">
        <v>40.700000000000003</v>
      </c>
      <c r="K48" s="14">
        <f t="shared" si="0"/>
        <v>27</v>
      </c>
      <c r="L48" s="27">
        <v>8.6</v>
      </c>
      <c r="M48" s="28">
        <v>8.1</v>
      </c>
      <c r="N48" s="28">
        <v>15.8</v>
      </c>
      <c r="O48" s="28">
        <v>8.1</v>
      </c>
      <c r="P48" s="29">
        <v>0</v>
      </c>
      <c r="Q48" s="2" t="s">
        <v>135</v>
      </c>
      <c r="R48" s="3" t="s">
        <v>136</v>
      </c>
    </row>
    <row r="49" spans="1:18">
      <c r="A49" s="2">
        <v>310</v>
      </c>
      <c r="B49" s="3" t="s">
        <v>103</v>
      </c>
      <c r="C49" s="10">
        <v>167</v>
      </c>
      <c r="D49" s="10">
        <v>49</v>
      </c>
      <c r="E49" s="12">
        <v>15</v>
      </c>
      <c r="F49" s="13">
        <v>16</v>
      </c>
      <c r="G49" s="13">
        <v>7</v>
      </c>
      <c r="H49" s="13">
        <v>5</v>
      </c>
      <c r="I49" s="14">
        <v>6</v>
      </c>
      <c r="J49" s="27">
        <v>29.3</v>
      </c>
      <c r="K49" s="14">
        <f t="shared" si="0"/>
        <v>91</v>
      </c>
      <c r="L49" s="27">
        <v>9</v>
      </c>
      <c r="M49" s="28">
        <v>9.6</v>
      </c>
      <c r="N49" s="28">
        <v>4.2</v>
      </c>
      <c r="O49" s="28">
        <v>3</v>
      </c>
      <c r="P49" s="29">
        <v>3.6</v>
      </c>
      <c r="Q49" s="2" t="s">
        <v>135</v>
      </c>
      <c r="R49" s="3" t="s">
        <v>136</v>
      </c>
    </row>
    <row r="50" spans="1:18">
      <c r="A50" s="2">
        <v>320</v>
      </c>
      <c r="B50" s="3" t="s">
        <v>31</v>
      </c>
      <c r="C50" s="10">
        <v>576</v>
      </c>
      <c r="D50" s="10">
        <v>217</v>
      </c>
      <c r="E50" s="12">
        <v>111</v>
      </c>
      <c r="F50" s="13">
        <v>32</v>
      </c>
      <c r="G50" s="13">
        <v>29</v>
      </c>
      <c r="H50" s="13">
        <v>45</v>
      </c>
      <c r="I50" s="14">
        <v>0</v>
      </c>
      <c r="J50" s="27">
        <v>37.700000000000003</v>
      </c>
      <c r="K50" s="14">
        <f t="shared" si="0"/>
        <v>42</v>
      </c>
      <c r="L50" s="27">
        <v>19.3</v>
      </c>
      <c r="M50" s="28">
        <v>5.6</v>
      </c>
      <c r="N50" s="28">
        <v>5</v>
      </c>
      <c r="O50" s="28">
        <v>7.8</v>
      </c>
      <c r="P50" s="29">
        <v>0</v>
      </c>
      <c r="Q50" s="2" t="s">
        <v>135</v>
      </c>
      <c r="R50" s="3" t="s">
        <v>136</v>
      </c>
    </row>
    <row r="51" spans="1:18">
      <c r="A51" s="2">
        <v>330</v>
      </c>
      <c r="B51" s="3" t="s">
        <v>21</v>
      </c>
      <c r="C51" s="10">
        <v>2378</v>
      </c>
      <c r="D51" s="10">
        <v>826</v>
      </c>
      <c r="E51" s="12">
        <v>181</v>
      </c>
      <c r="F51" s="13">
        <v>142</v>
      </c>
      <c r="G51" s="13">
        <v>380</v>
      </c>
      <c r="H51" s="13">
        <v>90</v>
      </c>
      <c r="I51" s="14">
        <v>33</v>
      </c>
      <c r="J51" s="27">
        <v>34.700000000000003</v>
      </c>
      <c r="K51" s="14">
        <f t="shared" si="0"/>
        <v>58</v>
      </c>
      <c r="L51" s="27">
        <v>7.6</v>
      </c>
      <c r="M51" s="28">
        <v>6</v>
      </c>
      <c r="N51" s="28">
        <v>16</v>
      </c>
      <c r="O51" s="28">
        <v>3.8</v>
      </c>
      <c r="P51" s="29">
        <v>1.4</v>
      </c>
      <c r="Q51" s="2" t="s">
        <v>135</v>
      </c>
      <c r="R51" s="3" t="s">
        <v>136</v>
      </c>
    </row>
    <row r="52" spans="1:18">
      <c r="A52" s="2">
        <v>340</v>
      </c>
      <c r="B52" s="3" t="s">
        <v>53</v>
      </c>
      <c r="C52" s="10">
        <v>76</v>
      </c>
      <c r="D52" s="10">
        <v>19</v>
      </c>
      <c r="E52" s="12">
        <v>15</v>
      </c>
      <c r="F52" s="13">
        <v>0</v>
      </c>
      <c r="G52" s="13">
        <v>1</v>
      </c>
      <c r="H52" s="13">
        <v>3</v>
      </c>
      <c r="I52" s="14">
        <v>0</v>
      </c>
      <c r="J52" s="27">
        <v>25</v>
      </c>
      <c r="K52" s="14">
        <f t="shared" si="0"/>
        <v>101</v>
      </c>
      <c r="L52" s="27">
        <v>19.7</v>
      </c>
      <c r="M52" s="28">
        <v>0</v>
      </c>
      <c r="N52" s="28">
        <v>1.3</v>
      </c>
      <c r="O52" s="28">
        <v>3.9</v>
      </c>
      <c r="P52" s="29">
        <v>0</v>
      </c>
      <c r="Q52" s="2" t="s">
        <v>135</v>
      </c>
      <c r="R52" s="3" t="s">
        <v>136</v>
      </c>
    </row>
    <row r="53" spans="1:18">
      <c r="A53" s="2">
        <v>350</v>
      </c>
      <c r="B53" s="3" t="s">
        <v>75</v>
      </c>
      <c r="C53" s="10">
        <v>259</v>
      </c>
      <c r="D53" s="10">
        <v>79</v>
      </c>
      <c r="E53" s="12">
        <v>15</v>
      </c>
      <c r="F53" s="13">
        <v>27</v>
      </c>
      <c r="G53" s="13">
        <v>19</v>
      </c>
      <c r="H53" s="13">
        <v>8</v>
      </c>
      <c r="I53" s="14">
        <v>10</v>
      </c>
      <c r="J53" s="27">
        <v>30.5</v>
      </c>
      <c r="K53" s="14">
        <f t="shared" si="0"/>
        <v>85</v>
      </c>
      <c r="L53" s="27">
        <v>5.8</v>
      </c>
      <c r="M53" s="28">
        <v>10.4</v>
      </c>
      <c r="N53" s="28">
        <v>7.3</v>
      </c>
      <c r="O53" s="28">
        <v>3.1</v>
      </c>
      <c r="P53" s="29">
        <v>3.9</v>
      </c>
      <c r="Q53" s="2" t="s">
        <v>135</v>
      </c>
      <c r="R53" s="3" t="s">
        <v>136</v>
      </c>
    </row>
    <row r="54" spans="1:18">
      <c r="A54" s="2">
        <v>360</v>
      </c>
      <c r="B54" s="3" t="s">
        <v>41</v>
      </c>
      <c r="C54" s="10">
        <v>271</v>
      </c>
      <c r="D54" s="10">
        <v>84</v>
      </c>
      <c r="E54" s="12">
        <v>26</v>
      </c>
      <c r="F54" s="13">
        <v>14</v>
      </c>
      <c r="G54" s="13">
        <v>18</v>
      </c>
      <c r="H54" s="13">
        <v>17</v>
      </c>
      <c r="I54" s="14">
        <v>9</v>
      </c>
      <c r="J54" s="27">
        <v>31</v>
      </c>
      <c r="K54" s="14">
        <f t="shared" si="0"/>
        <v>79</v>
      </c>
      <c r="L54" s="27">
        <v>9.6</v>
      </c>
      <c r="M54" s="28">
        <v>5.2</v>
      </c>
      <c r="N54" s="28">
        <v>6.6</v>
      </c>
      <c r="O54" s="28">
        <v>6.3</v>
      </c>
      <c r="P54" s="29">
        <v>3.3</v>
      </c>
      <c r="Q54" s="2" t="s">
        <v>135</v>
      </c>
      <c r="R54" s="3" t="s">
        <v>136</v>
      </c>
    </row>
    <row r="55" spans="1:18">
      <c r="A55" s="2">
        <v>370</v>
      </c>
      <c r="B55" s="3" t="s">
        <v>37</v>
      </c>
      <c r="C55" s="10">
        <v>503</v>
      </c>
      <c r="D55" s="10">
        <v>154</v>
      </c>
      <c r="E55" s="12">
        <v>59</v>
      </c>
      <c r="F55" s="13">
        <v>54</v>
      </c>
      <c r="G55" s="13">
        <v>13</v>
      </c>
      <c r="H55" s="13">
        <v>28</v>
      </c>
      <c r="I55" s="14">
        <v>0</v>
      </c>
      <c r="J55" s="27">
        <v>30.6</v>
      </c>
      <c r="K55" s="14">
        <f t="shared" si="0"/>
        <v>84</v>
      </c>
      <c r="L55" s="27">
        <v>11.7</v>
      </c>
      <c r="M55" s="28">
        <v>10.7</v>
      </c>
      <c r="N55" s="28">
        <v>2.6</v>
      </c>
      <c r="O55" s="28">
        <v>5.6</v>
      </c>
      <c r="P55" s="29">
        <v>0</v>
      </c>
      <c r="Q55" s="2" t="s">
        <v>135</v>
      </c>
      <c r="R55" s="3" t="s">
        <v>136</v>
      </c>
    </row>
    <row r="56" spans="1:18">
      <c r="A56" s="2">
        <v>380</v>
      </c>
      <c r="B56" s="3" t="s">
        <v>90</v>
      </c>
      <c r="C56" s="10">
        <v>179</v>
      </c>
      <c r="D56" s="10">
        <v>58</v>
      </c>
      <c r="E56" s="12">
        <v>8</v>
      </c>
      <c r="F56" s="13">
        <v>20</v>
      </c>
      <c r="G56" s="13">
        <v>14</v>
      </c>
      <c r="H56" s="13">
        <v>11</v>
      </c>
      <c r="I56" s="14">
        <v>5</v>
      </c>
      <c r="J56" s="27">
        <v>32.4</v>
      </c>
      <c r="K56" s="14">
        <f t="shared" si="0"/>
        <v>74</v>
      </c>
      <c r="L56" s="27">
        <v>4.5</v>
      </c>
      <c r="M56" s="28">
        <v>11.2</v>
      </c>
      <c r="N56" s="28">
        <v>7.8</v>
      </c>
      <c r="O56" s="28">
        <v>6.1</v>
      </c>
      <c r="P56" s="29">
        <v>2.8</v>
      </c>
      <c r="Q56" s="2" t="s">
        <v>135</v>
      </c>
      <c r="R56" s="3" t="s">
        <v>136</v>
      </c>
    </row>
    <row r="57" spans="1:18">
      <c r="A57" s="2">
        <v>390</v>
      </c>
      <c r="B57" s="3" t="s">
        <v>15</v>
      </c>
      <c r="C57" s="10">
        <v>282</v>
      </c>
      <c r="D57" s="10">
        <v>109</v>
      </c>
      <c r="E57" s="12">
        <v>32</v>
      </c>
      <c r="F57" s="13">
        <v>16</v>
      </c>
      <c r="G57" s="13">
        <v>26</v>
      </c>
      <c r="H57" s="13">
        <v>20</v>
      </c>
      <c r="I57" s="14">
        <v>15</v>
      </c>
      <c r="J57" s="27">
        <v>38.700000000000003</v>
      </c>
      <c r="K57" s="14">
        <f t="shared" si="0"/>
        <v>38</v>
      </c>
      <c r="L57" s="27">
        <v>11.3</v>
      </c>
      <c r="M57" s="28">
        <v>5.7</v>
      </c>
      <c r="N57" s="28">
        <v>9.1999999999999993</v>
      </c>
      <c r="O57" s="28">
        <v>7.1</v>
      </c>
      <c r="P57" s="29">
        <v>5.3</v>
      </c>
      <c r="Q57" s="2" t="s">
        <v>135</v>
      </c>
      <c r="R57" s="3" t="s">
        <v>136</v>
      </c>
    </row>
    <row r="58" spans="1:18">
      <c r="A58" s="2">
        <v>400</v>
      </c>
      <c r="B58" s="3" t="s">
        <v>71</v>
      </c>
      <c r="C58" s="10">
        <v>273</v>
      </c>
      <c r="D58" s="10">
        <v>105</v>
      </c>
      <c r="E58" s="12">
        <v>2</v>
      </c>
      <c r="F58" s="13">
        <v>10</v>
      </c>
      <c r="G58" s="13">
        <v>60</v>
      </c>
      <c r="H58" s="13">
        <v>27</v>
      </c>
      <c r="I58" s="14">
        <v>6</v>
      </c>
      <c r="J58" s="27">
        <v>38.5</v>
      </c>
      <c r="K58" s="14">
        <f t="shared" si="0"/>
        <v>40</v>
      </c>
      <c r="L58" s="27">
        <v>0.7</v>
      </c>
      <c r="M58" s="28">
        <v>3.7</v>
      </c>
      <c r="N58" s="28">
        <v>22</v>
      </c>
      <c r="O58" s="28">
        <v>9.9</v>
      </c>
      <c r="P58" s="29">
        <v>2.2000000000000002</v>
      </c>
      <c r="Q58" s="2" t="s">
        <v>135</v>
      </c>
      <c r="R58" s="3" t="s">
        <v>136</v>
      </c>
    </row>
    <row r="59" spans="1:18">
      <c r="A59" s="2">
        <v>410</v>
      </c>
      <c r="B59" s="3" t="s">
        <v>57</v>
      </c>
      <c r="C59" s="10">
        <v>274</v>
      </c>
      <c r="D59" s="10">
        <v>86</v>
      </c>
      <c r="E59" s="12">
        <v>31</v>
      </c>
      <c r="F59" s="13">
        <v>18</v>
      </c>
      <c r="G59" s="13">
        <v>16</v>
      </c>
      <c r="H59" s="13">
        <v>10</v>
      </c>
      <c r="I59" s="14">
        <v>11</v>
      </c>
      <c r="J59" s="27">
        <v>31.4</v>
      </c>
      <c r="K59" s="14">
        <f t="shared" si="0"/>
        <v>76</v>
      </c>
      <c r="L59" s="27">
        <v>11.3</v>
      </c>
      <c r="M59" s="28">
        <v>6.6</v>
      </c>
      <c r="N59" s="28">
        <v>5.8</v>
      </c>
      <c r="O59" s="28">
        <v>3.6</v>
      </c>
      <c r="P59" s="29">
        <v>4</v>
      </c>
      <c r="Q59" s="2" t="s">
        <v>135</v>
      </c>
      <c r="R59" s="3" t="s">
        <v>136</v>
      </c>
    </row>
    <row r="60" spans="1:18">
      <c r="A60" s="2">
        <v>420</v>
      </c>
      <c r="B60" s="3" t="s">
        <v>63</v>
      </c>
      <c r="C60" s="10">
        <v>101</v>
      </c>
      <c r="D60" s="10">
        <v>45</v>
      </c>
      <c r="E60" s="12">
        <v>9</v>
      </c>
      <c r="F60" s="13">
        <v>15</v>
      </c>
      <c r="G60" s="13">
        <v>13</v>
      </c>
      <c r="H60" s="13">
        <v>4</v>
      </c>
      <c r="I60" s="14">
        <v>4</v>
      </c>
      <c r="J60" s="27">
        <v>44.6</v>
      </c>
      <c r="K60" s="14">
        <f t="shared" si="0"/>
        <v>17</v>
      </c>
      <c r="L60" s="27">
        <v>8.9</v>
      </c>
      <c r="M60" s="28">
        <v>14.9</v>
      </c>
      <c r="N60" s="28">
        <v>12.9</v>
      </c>
      <c r="O60" s="28">
        <v>4</v>
      </c>
      <c r="P60" s="29">
        <v>4</v>
      </c>
      <c r="Q60" s="2" t="s">
        <v>135</v>
      </c>
      <c r="R60" s="3" t="s">
        <v>136</v>
      </c>
    </row>
    <row r="61" spans="1:18">
      <c r="A61" s="2">
        <v>430</v>
      </c>
      <c r="B61" s="3" t="s">
        <v>88</v>
      </c>
      <c r="C61" s="10">
        <v>257</v>
      </c>
      <c r="D61" s="10">
        <v>94</v>
      </c>
      <c r="E61" s="12">
        <v>25</v>
      </c>
      <c r="F61" s="13">
        <v>25</v>
      </c>
      <c r="G61" s="13">
        <v>27</v>
      </c>
      <c r="H61" s="13">
        <v>11</v>
      </c>
      <c r="I61" s="14">
        <v>6</v>
      </c>
      <c r="J61" s="27">
        <v>36.6</v>
      </c>
      <c r="K61" s="14">
        <f t="shared" si="0"/>
        <v>49</v>
      </c>
      <c r="L61" s="27">
        <v>9.6999999999999993</v>
      </c>
      <c r="M61" s="28">
        <v>9.6999999999999993</v>
      </c>
      <c r="N61" s="28">
        <v>10.5</v>
      </c>
      <c r="O61" s="28">
        <v>4.3</v>
      </c>
      <c r="P61" s="29">
        <v>2.2999999999999998</v>
      </c>
      <c r="Q61" s="2" t="s">
        <v>135</v>
      </c>
      <c r="R61" s="3" t="s">
        <v>136</v>
      </c>
    </row>
    <row r="62" spans="1:18">
      <c r="A62" s="2">
        <v>440</v>
      </c>
      <c r="B62" s="3" t="s">
        <v>116</v>
      </c>
      <c r="C62" s="10">
        <v>108</v>
      </c>
      <c r="D62" s="10">
        <v>30</v>
      </c>
      <c r="E62" s="12">
        <v>0</v>
      </c>
      <c r="F62" s="13">
        <v>24</v>
      </c>
      <c r="G62" s="13">
        <v>3</v>
      </c>
      <c r="H62" s="13">
        <v>1</v>
      </c>
      <c r="I62" s="14">
        <v>2</v>
      </c>
      <c r="J62" s="27">
        <v>27.8</v>
      </c>
      <c r="K62" s="14">
        <f t="shared" si="0"/>
        <v>94</v>
      </c>
      <c r="L62" s="27">
        <v>0</v>
      </c>
      <c r="M62" s="28">
        <v>22.2</v>
      </c>
      <c r="N62" s="28">
        <v>2.8</v>
      </c>
      <c r="O62" s="28">
        <v>0.9</v>
      </c>
      <c r="P62" s="29">
        <v>1.9</v>
      </c>
      <c r="Q62" s="2" t="s">
        <v>135</v>
      </c>
      <c r="R62" s="3" t="s">
        <v>136</v>
      </c>
    </row>
    <row r="63" spans="1:18">
      <c r="A63" s="2">
        <v>450</v>
      </c>
      <c r="B63" s="3" t="s">
        <v>67</v>
      </c>
      <c r="C63" s="10">
        <v>499</v>
      </c>
      <c r="D63" s="10">
        <v>147</v>
      </c>
      <c r="E63" s="12">
        <v>67</v>
      </c>
      <c r="F63" s="13">
        <v>16</v>
      </c>
      <c r="G63" s="13">
        <v>14</v>
      </c>
      <c r="H63" s="13">
        <v>50</v>
      </c>
      <c r="I63" s="14">
        <v>0</v>
      </c>
      <c r="J63" s="27">
        <v>29.5</v>
      </c>
      <c r="K63" s="14">
        <f t="shared" si="0"/>
        <v>90</v>
      </c>
      <c r="L63" s="27">
        <v>13.4</v>
      </c>
      <c r="M63" s="28">
        <v>3.2</v>
      </c>
      <c r="N63" s="28">
        <v>2.8</v>
      </c>
      <c r="O63" s="28">
        <v>10</v>
      </c>
      <c r="P63" s="29">
        <v>0</v>
      </c>
      <c r="Q63" s="2" t="s">
        <v>135</v>
      </c>
      <c r="R63" s="3" t="s">
        <v>136</v>
      </c>
    </row>
    <row r="64" spans="1:18">
      <c r="A64" s="2">
        <v>460</v>
      </c>
      <c r="B64" s="3" t="s">
        <v>86</v>
      </c>
      <c r="C64" s="10">
        <v>183</v>
      </c>
      <c r="D64" s="10">
        <v>43</v>
      </c>
      <c r="E64" s="12">
        <v>11</v>
      </c>
      <c r="F64" s="13">
        <v>13</v>
      </c>
      <c r="G64" s="13">
        <v>3</v>
      </c>
      <c r="H64" s="13">
        <v>10</v>
      </c>
      <c r="I64" s="14">
        <v>6</v>
      </c>
      <c r="J64" s="27">
        <v>23.5</v>
      </c>
      <c r="K64" s="14">
        <f t="shared" si="0"/>
        <v>106</v>
      </c>
      <c r="L64" s="27">
        <v>6</v>
      </c>
      <c r="M64" s="28">
        <v>7.1</v>
      </c>
      <c r="N64" s="28">
        <v>1.6</v>
      </c>
      <c r="O64" s="28">
        <v>5.5</v>
      </c>
      <c r="P64" s="29">
        <v>3.3</v>
      </c>
      <c r="Q64" s="2" t="s">
        <v>135</v>
      </c>
      <c r="R64" s="3" t="s">
        <v>136</v>
      </c>
    </row>
    <row r="65" spans="1:18">
      <c r="A65" s="2">
        <v>470</v>
      </c>
      <c r="B65" s="3" t="s">
        <v>12</v>
      </c>
      <c r="C65" s="10">
        <v>3513</v>
      </c>
      <c r="D65" s="10">
        <v>1401</v>
      </c>
      <c r="E65" s="12">
        <v>427</v>
      </c>
      <c r="F65" s="13">
        <v>182</v>
      </c>
      <c r="G65" s="13">
        <v>573</v>
      </c>
      <c r="H65" s="13">
        <v>202</v>
      </c>
      <c r="I65" s="14">
        <v>17</v>
      </c>
      <c r="J65" s="27">
        <v>39.9</v>
      </c>
      <c r="K65" s="14">
        <f t="shared" si="0"/>
        <v>35</v>
      </c>
      <c r="L65" s="27">
        <v>12.2</v>
      </c>
      <c r="M65" s="28">
        <v>5.2</v>
      </c>
      <c r="N65" s="28">
        <v>16.3</v>
      </c>
      <c r="O65" s="28">
        <v>5.8</v>
      </c>
      <c r="P65" s="29">
        <v>0.5</v>
      </c>
      <c r="Q65" s="2" t="s">
        <v>135</v>
      </c>
      <c r="R65" s="3" t="s">
        <v>136</v>
      </c>
    </row>
    <row r="66" spans="1:18">
      <c r="A66" s="2">
        <v>480</v>
      </c>
      <c r="B66" s="3" t="s">
        <v>99</v>
      </c>
      <c r="C66" s="10">
        <v>50</v>
      </c>
      <c r="D66" s="10">
        <v>16</v>
      </c>
      <c r="E66" s="12">
        <v>4</v>
      </c>
      <c r="F66" s="13">
        <v>3</v>
      </c>
      <c r="G66" s="13">
        <v>5</v>
      </c>
      <c r="H66" s="13">
        <v>2</v>
      </c>
      <c r="I66" s="14">
        <v>2</v>
      </c>
      <c r="J66" s="27">
        <v>32</v>
      </c>
      <c r="K66" s="14">
        <f t="shared" si="0"/>
        <v>75</v>
      </c>
      <c r="L66" s="27">
        <v>8</v>
      </c>
      <c r="M66" s="28">
        <v>6</v>
      </c>
      <c r="N66" s="28">
        <v>10</v>
      </c>
      <c r="O66" s="28">
        <v>4</v>
      </c>
      <c r="P66" s="29">
        <v>4</v>
      </c>
      <c r="Q66" s="2" t="s">
        <v>135</v>
      </c>
      <c r="R66" s="3" t="s">
        <v>136</v>
      </c>
    </row>
    <row r="67" spans="1:18">
      <c r="A67" s="2">
        <v>490</v>
      </c>
      <c r="B67" s="3" t="s">
        <v>106</v>
      </c>
      <c r="C67" s="10">
        <v>255</v>
      </c>
      <c r="D67" s="10">
        <v>92</v>
      </c>
      <c r="E67" s="12">
        <v>18</v>
      </c>
      <c r="F67" s="13">
        <v>22</v>
      </c>
      <c r="G67" s="13">
        <v>28</v>
      </c>
      <c r="H67" s="13">
        <v>21</v>
      </c>
      <c r="I67" s="14">
        <v>3</v>
      </c>
      <c r="J67" s="27">
        <v>36.1</v>
      </c>
      <c r="K67" s="14">
        <f t="shared" si="0"/>
        <v>53</v>
      </c>
      <c r="L67" s="27">
        <v>7.1</v>
      </c>
      <c r="M67" s="28">
        <v>8.6</v>
      </c>
      <c r="N67" s="28">
        <v>11</v>
      </c>
      <c r="O67" s="28">
        <v>8.1999999999999993</v>
      </c>
      <c r="P67" s="29">
        <v>1.2</v>
      </c>
      <c r="Q67" s="2" t="s">
        <v>135</v>
      </c>
      <c r="R67" s="3" t="s">
        <v>136</v>
      </c>
    </row>
    <row r="68" spans="1:18">
      <c r="A68" s="2">
        <v>500</v>
      </c>
      <c r="B68" s="3" t="s">
        <v>27</v>
      </c>
      <c r="C68" s="10">
        <v>453</v>
      </c>
      <c r="D68" s="10">
        <v>178</v>
      </c>
      <c r="E68" s="12">
        <v>75</v>
      </c>
      <c r="F68" s="13">
        <v>18</v>
      </c>
      <c r="G68" s="13">
        <v>28</v>
      </c>
      <c r="H68" s="13">
        <v>25</v>
      </c>
      <c r="I68" s="14">
        <v>32</v>
      </c>
      <c r="J68" s="27">
        <v>39.299999999999997</v>
      </c>
      <c r="K68" s="14">
        <f t="shared" ref="K68:K122" si="1">RANK(J68,J$3:J$122)</f>
        <v>36</v>
      </c>
      <c r="L68" s="27">
        <v>16.600000000000001</v>
      </c>
      <c r="M68" s="28">
        <v>4</v>
      </c>
      <c r="N68" s="28">
        <v>6.2</v>
      </c>
      <c r="O68" s="28">
        <v>5.5</v>
      </c>
      <c r="P68" s="29">
        <v>7.1</v>
      </c>
      <c r="Q68" s="2" t="s">
        <v>135</v>
      </c>
      <c r="R68" s="3" t="s">
        <v>136</v>
      </c>
    </row>
    <row r="69" spans="1:18">
      <c r="A69" s="2">
        <v>510</v>
      </c>
      <c r="B69" s="3" t="s">
        <v>19</v>
      </c>
      <c r="C69" s="10">
        <v>134</v>
      </c>
      <c r="D69" s="10">
        <v>42</v>
      </c>
      <c r="E69" s="12">
        <v>19</v>
      </c>
      <c r="F69" s="13">
        <v>7</v>
      </c>
      <c r="G69" s="13">
        <v>7</v>
      </c>
      <c r="H69" s="13">
        <v>4</v>
      </c>
      <c r="I69" s="14">
        <v>5</v>
      </c>
      <c r="J69" s="27">
        <v>31.3</v>
      </c>
      <c r="K69" s="14">
        <f t="shared" si="1"/>
        <v>77</v>
      </c>
      <c r="L69" s="27">
        <v>14.2</v>
      </c>
      <c r="M69" s="28">
        <v>5.2</v>
      </c>
      <c r="N69" s="28">
        <v>5.2</v>
      </c>
      <c r="O69" s="28">
        <v>3</v>
      </c>
      <c r="P69" s="29">
        <v>3.7</v>
      </c>
      <c r="Q69" s="2" t="s">
        <v>135</v>
      </c>
      <c r="R69" s="3" t="s">
        <v>136</v>
      </c>
    </row>
    <row r="70" spans="1:18">
      <c r="A70" s="44">
        <v>520</v>
      </c>
      <c r="B70" s="45" t="s">
        <v>40</v>
      </c>
      <c r="C70" s="46">
        <v>328</v>
      </c>
      <c r="D70" s="46">
        <v>65</v>
      </c>
      <c r="E70" s="47">
        <v>6</v>
      </c>
      <c r="F70" s="48">
        <v>23</v>
      </c>
      <c r="G70" s="48">
        <v>13</v>
      </c>
      <c r="H70" s="48">
        <v>17</v>
      </c>
      <c r="I70" s="49">
        <v>6</v>
      </c>
      <c r="J70" s="50">
        <v>19.8</v>
      </c>
      <c r="K70" s="49">
        <f t="shared" si="1"/>
        <v>111</v>
      </c>
      <c r="L70" s="50">
        <v>1.8</v>
      </c>
      <c r="M70" s="51">
        <v>7</v>
      </c>
      <c r="N70" s="51">
        <v>4</v>
      </c>
      <c r="O70" s="51">
        <v>5.2</v>
      </c>
      <c r="P70" s="52">
        <v>1.8</v>
      </c>
      <c r="Q70" s="44" t="s">
        <v>135</v>
      </c>
      <c r="R70" s="45" t="s">
        <v>136</v>
      </c>
    </row>
    <row r="71" spans="1:18">
      <c r="A71" s="2">
        <v>530</v>
      </c>
      <c r="B71" s="3" t="s">
        <v>48</v>
      </c>
      <c r="C71" s="10">
        <v>221</v>
      </c>
      <c r="D71" s="10">
        <v>53</v>
      </c>
      <c r="E71" s="12">
        <v>17</v>
      </c>
      <c r="F71" s="13">
        <v>13</v>
      </c>
      <c r="G71" s="13">
        <v>7</v>
      </c>
      <c r="H71" s="13">
        <v>15</v>
      </c>
      <c r="I71" s="14">
        <v>1</v>
      </c>
      <c r="J71" s="27">
        <v>24</v>
      </c>
      <c r="K71" s="14">
        <f t="shared" si="1"/>
        <v>105</v>
      </c>
      <c r="L71" s="27">
        <v>7.7</v>
      </c>
      <c r="M71" s="28">
        <v>5.9</v>
      </c>
      <c r="N71" s="28">
        <v>3.2</v>
      </c>
      <c r="O71" s="28">
        <v>6.8</v>
      </c>
      <c r="P71" s="29">
        <v>0.5</v>
      </c>
      <c r="Q71" s="2" t="s">
        <v>135</v>
      </c>
      <c r="R71" s="3" t="s">
        <v>136</v>
      </c>
    </row>
    <row r="72" spans="1:18">
      <c r="A72" s="2">
        <v>531</v>
      </c>
      <c r="B72" s="3" t="s">
        <v>61</v>
      </c>
      <c r="C72" s="10">
        <v>254</v>
      </c>
      <c r="D72" s="10">
        <v>77</v>
      </c>
      <c r="E72" s="12">
        <v>17</v>
      </c>
      <c r="F72" s="13">
        <v>23</v>
      </c>
      <c r="G72" s="13">
        <v>23</v>
      </c>
      <c r="H72" s="13">
        <v>13</v>
      </c>
      <c r="I72" s="14">
        <v>1</v>
      </c>
      <c r="J72" s="27">
        <v>30.3</v>
      </c>
      <c r="K72" s="14">
        <f t="shared" si="1"/>
        <v>86</v>
      </c>
      <c r="L72" s="27">
        <v>6.7</v>
      </c>
      <c r="M72" s="28">
        <v>9.1</v>
      </c>
      <c r="N72" s="28">
        <v>9.1</v>
      </c>
      <c r="O72" s="28">
        <v>5.0999999999999996</v>
      </c>
      <c r="P72" s="29">
        <v>0.4</v>
      </c>
      <c r="Q72" s="2" t="s">
        <v>135</v>
      </c>
      <c r="R72" s="3" t="s">
        <v>136</v>
      </c>
    </row>
    <row r="73" spans="1:18">
      <c r="A73" s="2">
        <v>540</v>
      </c>
      <c r="B73" s="3" t="s">
        <v>42</v>
      </c>
      <c r="C73" s="10">
        <v>504</v>
      </c>
      <c r="D73" s="10">
        <v>202</v>
      </c>
      <c r="E73" s="12">
        <v>61</v>
      </c>
      <c r="F73" s="13">
        <v>29</v>
      </c>
      <c r="G73" s="13">
        <v>21</v>
      </c>
      <c r="H73" s="13">
        <v>75</v>
      </c>
      <c r="I73" s="14">
        <v>16</v>
      </c>
      <c r="J73" s="27">
        <v>40.1</v>
      </c>
      <c r="K73" s="14">
        <f t="shared" si="1"/>
        <v>31</v>
      </c>
      <c r="L73" s="27">
        <v>12.1</v>
      </c>
      <c r="M73" s="28">
        <v>5.8</v>
      </c>
      <c r="N73" s="28">
        <v>4.2</v>
      </c>
      <c r="O73" s="28">
        <v>14.9</v>
      </c>
      <c r="P73" s="29">
        <v>3.2</v>
      </c>
      <c r="Q73" s="2" t="s">
        <v>135</v>
      </c>
      <c r="R73" s="3" t="s">
        <v>136</v>
      </c>
    </row>
    <row r="74" spans="1:18">
      <c r="A74" s="2">
        <v>550</v>
      </c>
      <c r="B74" s="3" t="s">
        <v>82</v>
      </c>
      <c r="C74" s="10">
        <v>284</v>
      </c>
      <c r="D74" s="10">
        <v>130</v>
      </c>
      <c r="E74" s="12">
        <v>23</v>
      </c>
      <c r="F74" s="13">
        <v>21</v>
      </c>
      <c r="G74" s="13">
        <v>56</v>
      </c>
      <c r="H74" s="13">
        <v>20</v>
      </c>
      <c r="I74" s="14">
        <v>10</v>
      </c>
      <c r="J74" s="27">
        <v>45.8</v>
      </c>
      <c r="K74" s="14">
        <f t="shared" si="1"/>
        <v>12</v>
      </c>
      <c r="L74" s="27">
        <v>8.1</v>
      </c>
      <c r="M74" s="28">
        <v>7.4</v>
      </c>
      <c r="N74" s="28">
        <v>19.7</v>
      </c>
      <c r="O74" s="28">
        <v>7</v>
      </c>
      <c r="P74" s="29">
        <v>3.5</v>
      </c>
      <c r="Q74" s="2" t="s">
        <v>135</v>
      </c>
      <c r="R74" s="3" t="s">
        <v>136</v>
      </c>
    </row>
    <row r="75" spans="1:18">
      <c r="A75" s="2">
        <v>560</v>
      </c>
      <c r="B75" s="3" t="s">
        <v>80</v>
      </c>
      <c r="C75" s="10">
        <v>238</v>
      </c>
      <c r="D75" s="10">
        <v>81</v>
      </c>
      <c r="E75" s="12">
        <v>30</v>
      </c>
      <c r="F75" s="13">
        <v>30</v>
      </c>
      <c r="G75" s="13">
        <v>1</v>
      </c>
      <c r="H75" s="13">
        <v>10</v>
      </c>
      <c r="I75" s="14">
        <v>10</v>
      </c>
      <c r="J75" s="27">
        <v>34</v>
      </c>
      <c r="K75" s="14">
        <f t="shared" si="1"/>
        <v>62</v>
      </c>
      <c r="L75" s="27">
        <v>12.6</v>
      </c>
      <c r="M75" s="28">
        <v>12.6</v>
      </c>
      <c r="N75" s="28">
        <v>0.4</v>
      </c>
      <c r="O75" s="28">
        <v>4.2</v>
      </c>
      <c r="P75" s="29">
        <v>4.2</v>
      </c>
      <c r="Q75" s="2" t="s">
        <v>135</v>
      </c>
      <c r="R75" s="3" t="s">
        <v>136</v>
      </c>
    </row>
    <row r="76" spans="1:18">
      <c r="A76" s="2">
        <v>570</v>
      </c>
      <c r="B76" s="3" t="s">
        <v>76</v>
      </c>
      <c r="C76" s="10">
        <v>911</v>
      </c>
      <c r="D76" s="10">
        <v>300</v>
      </c>
      <c r="E76" s="12">
        <v>86</v>
      </c>
      <c r="F76" s="13">
        <v>76</v>
      </c>
      <c r="G76" s="13">
        <v>63</v>
      </c>
      <c r="H76" s="13">
        <v>71</v>
      </c>
      <c r="I76" s="14">
        <v>4</v>
      </c>
      <c r="J76" s="27">
        <v>32.9</v>
      </c>
      <c r="K76" s="14">
        <f t="shared" si="1"/>
        <v>67</v>
      </c>
      <c r="L76" s="27">
        <v>9.4</v>
      </c>
      <c r="M76" s="28">
        <v>8.3000000000000007</v>
      </c>
      <c r="N76" s="28">
        <v>6.9</v>
      </c>
      <c r="O76" s="28">
        <v>7.8</v>
      </c>
      <c r="P76" s="29">
        <v>0.4</v>
      </c>
      <c r="Q76" s="2" t="s">
        <v>135</v>
      </c>
      <c r="R76" s="3" t="s">
        <v>136</v>
      </c>
    </row>
    <row r="77" spans="1:18">
      <c r="A77" s="2">
        <v>580</v>
      </c>
      <c r="B77" s="3" t="s">
        <v>93</v>
      </c>
      <c r="C77" s="10">
        <v>228</v>
      </c>
      <c r="D77" s="10">
        <v>80</v>
      </c>
      <c r="E77" s="12">
        <v>35</v>
      </c>
      <c r="F77" s="13">
        <v>17</v>
      </c>
      <c r="G77" s="13">
        <v>19</v>
      </c>
      <c r="H77" s="13">
        <v>8</v>
      </c>
      <c r="I77" s="14">
        <v>1</v>
      </c>
      <c r="J77" s="27">
        <v>35.1</v>
      </c>
      <c r="K77" s="14">
        <f t="shared" si="1"/>
        <v>57</v>
      </c>
      <c r="L77" s="27">
        <v>15.4</v>
      </c>
      <c r="M77" s="28">
        <v>7.5</v>
      </c>
      <c r="N77" s="28">
        <v>8.3000000000000007</v>
      </c>
      <c r="O77" s="28">
        <v>3.5</v>
      </c>
      <c r="P77" s="29">
        <v>0.4</v>
      </c>
      <c r="Q77" s="2" t="s">
        <v>135</v>
      </c>
      <c r="R77" s="3" t="s">
        <v>136</v>
      </c>
    </row>
    <row r="78" spans="1:18">
      <c r="A78" s="44">
        <v>581</v>
      </c>
      <c r="B78" s="45" t="s">
        <v>126</v>
      </c>
      <c r="C78" s="46">
        <v>25</v>
      </c>
      <c r="D78" s="46">
        <v>4</v>
      </c>
      <c r="E78" s="47">
        <v>1</v>
      </c>
      <c r="F78" s="48">
        <v>0</v>
      </c>
      <c r="G78" s="48">
        <v>1</v>
      </c>
      <c r="H78" s="48">
        <v>1</v>
      </c>
      <c r="I78" s="49">
        <v>1</v>
      </c>
      <c r="J78" s="50">
        <v>16</v>
      </c>
      <c r="K78" s="49">
        <f t="shared" si="1"/>
        <v>118</v>
      </c>
      <c r="L78" s="50">
        <v>4</v>
      </c>
      <c r="M78" s="51">
        <v>0</v>
      </c>
      <c r="N78" s="51">
        <v>4</v>
      </c>
      <c r="O78" s="51">
        <v>4</v>
      </c>
      <c r="P78" s="52">
        <v>4</v>
      </c>
      <c r="Q78" s="44" t="s">
        <v>135</v>
      </c>
      <c r="R78" s="45" t="s">
        <v>136</v>
      </c>
    </row>
    <row r="79" spans="1:18">
      <c r="A79" s="2">
        <v>590</v>
      </c>
      <c r="B79" s="3" t="s">
        <v>100</v>
      </c>
      <c r="C79" s="10">
        <v>344</v>
      </c>
      <c r="D79" s="10">
        <v>121</v>
      </c>
      <c r="E79" s="12">
        <v>52</v>
      </c>
      <c r="F79" s="13">
        <v>28</v>
      </c>
      <c r="G79" s="13">
        <v>12</v>
      </c>
      <c r="H79" s="13">
        <v>24</v>
      </c>
      <c r="I79" s="14">
        <v>5</v>
      </c>
      <c r="J79" s="27">
        <v>35.200000000000003</v>
      </c>
      <c r="K79" s="14">
        <f t="shared" si="1"/>
        <v>56</v>
      </c>
      <c r="L79" s="27">
        <v>15.1</v>
      </c>
      <c r="M79" s="28">
        <v>8.1</v>
      </c>
      <c r="N79" s="28">
        <v>3.5</v>
      </c>
      <c r="O79" s="28">
        <v>7</v>
      </c>
      <c r="P79" s="29">
        <v>1.5</v>
      </c>
      <c r="Q79" s="2" t="s">
        <v>135</v>
      </c>
      <c r="R79" s="3" t="s">
        <v>136</v>
      </c>
    </row>
    <row r="80" spans="1:18">
      <c r="A80" s="2">
        <v>600</v>
      </c>
      <c r="B80" s="3" t="s">
        <v>28</v>
      </c>
      <c r="C80" s="10">
        <v>699</v>
      </c>
      <c r="D80" s="10">
        <v>248</v>
      </c>
      <c r="E80" s="12">
        <v>86</v>
      </c>
      <c r="F80" s="13">
        <v>82</v>
      </c>
      <c r="G80" s="13">
        <v>44</v>
      </c>
      <c r="H80" s="13">
        <v>27</v>
      </c>
      <c r="I80" s="14">
        <v>9</v>
      </c>
      <c r="J80" s="27">
        <v>35.5</v>
      </c>
      <c r="K80" s="14">
        <f t="shared" si="1"/>
        <v>54</v>
      </c>
      <c r="L80" s="27">
        <v>12.3</v>
      </c>
      <c r="M80" s="28">
        <v>11.7</v>
      </c>
      <c r="N80" s="28">
        <v>6.3</v>
      </c>
      <c r="O80" s="28">
        <v>3.9</v>
      </c>
      <c r="P80" s="29">
        <v>1.3</v>
      </c>
      <c r="Q80" s="2" t="s">
        <v>135</v>
      </c>
      <c r="R80" s="3" t="s">
        <v>136</v>
      </c>
    </row>
    <row r="81" spans="1:18">
      <c r="A81" s="2">
        <v>610</v>
      </c>
      <c r="B81" s="3" t="s">
        <v>77</v>
      </c>
      <c r="C81" s="10">
        <v>120</v>
      </c>
      <c r="D81" s="10">
        <v>32</v>
      </c>
      <c r="E81" s="12">
        <v>11</v>
      </c>
      <c r="F81" s="13">
        <v>2</v>
      </c>
      <c r="G81" s="13">
        <v>6</v>
      </c>
      <c r="H81" s="13">
        <v>8</v>
      </c>
      <c r="I81" s="14">
        <v>5</v>
      </c>
      <c r="J81" s="27">
        <v>26.7</v>
      </c>
      <c r="K81" s="14">
        <f t="shared" si="1"/>
        <v>98</v>
      </c>
      <c r="L81" s="27">
        <v>9.1999999999999993</v>
      </c>
      <c r="M81" s="28">
        <v>1.7</v>
      </c>
      <c r="N81" s="28">
        <v>5</v>
      </c>
      <c r="O81" s="28">
        <v>6.7</v>
      </c>
      <c r="P81" s="29">
        <v>4.2</v>
      </c>
      <c r="Q81" s="2" t="s">
        <v>135</v>
      </c>
      <c r="R81" s="3" t="s">
        <v>136</v>
      </c>
    </row>
    <row r="82" spans="1:18">
      <c r="A82" s="2">
        <v>620</v>
      </c>
      <c r="B82" s="3" t="s">
        <v>72</v>
      </c>
      <c r="C82" s="10">
        <v>517</v>
      </c>
      <c r="D82" s="10">
        <v>137</v>
      </c>
      <c r="E82" s="12">
        <v>33</v>
      </c>
      <c r="F82" s="13">
        <v>24</v>
      </c>
      <c r="G82" s="13">
        <v>22</v>
      </c>
      <c r="H82" s="13">
        <v>52</v>
      </c>
      <c r="I82" s="14">
        <v>6</v>
      </c>
      <c r="J82" s="27">
        <v>26.5</v>
      </c>
      <c r="K82" s="14">
        <f t="shared" si="1"/>
        <v>99</v>
      </c>
      <c r="L82" s="27">
        <v>6.4</v>
      </c>
      <c r="M82" s="28">
        <v>4.5999999999999996</v>
      </c>
      <c r="N82" s="28">
        <v>4.3</v>
      </c>
      <c r="O82" s="28">
        <v>10.1</v>
      </c>
      <c r="P82" s="29">
        <v>1.2</v>
      </c>
      <c r="Q82" s="2" t="s">
        <v>135</v>
      </c>
      <c r="R82" s="3" t="s">
        <v>136</v>
      </c>
    </row>
    <row r="83" spans="1:18">
      <c r="A83" s="2">
        <v>630</v>
      </c>
      <c r="B83" s="3" t="s">
        <v>18</v>
      </c>
      <c r="C83" s="10">
        <v>1828</v>
      </c>
      <c r="D83" s="10">
        <v>546</v>
      </c>
      <c r="E83" s="12">
        <v>4</v>
      </c>
      <c r="F83" s="13">
        <v>397</v>
      </c>
      <c r="G83" s="13">
        <v>100</v>
      </c>
      <c r="H83" s="13">
        <v>40</v>
      </c>
      <c r="I83" s="14">
        <v>5</v>
      </c>
      <c r="J83" s="27">
        <v>29.9</v>
      </c>
      <c r="K83" s="14">
        <f t="shared" si="1"/>
        <v>87</v>
      </c>
      <c r="L83" s="27">
        <v>0.2</v>
      </c>
      <c r="M83" s="28">
        <v>21.7</v>
      </c>
      <c r="N83" s="28">
        <v>5.5</v>
      </c>
      <c r="O83" s="28">
        <v>2.2000000000000002</v>
      </c>
      <c r="P83" s="29">
        <v>0.3</v>
      </c>
      <c r="Q83" s="2" t="s">
        <v>135</v>
      </c>
      <c r="R83" s="3" t="s">
        <v>136</v>
      </c>
    </row>
    <row r="84" spans="1:18">
      <c r="A84" s="44">
        <v>640</v>
      </c>
      <c r="B84" s="45" t="s">
        <v>85</v>
      </c>
      <c r="C84" s="46">
        <v>73</v>
      </c>
      <c r="D84" s="46">
        <v>6</v>
      </c>
      <c r="E84" s="47">
        <v>0</v>
      </c>
      <c r="F84" s="48">
        <v>2</v>
      </c>
      <c r="G84" s="48">
        <v>1</v>
      </c>
      <c r="H84" s="48">
        <v>0</v>
      </c>
      <c r="I84" s="49">
        <v>3</v>
      </c>
      <c r="J84" s="50">
        <v>8.1999999999999993</v>
      </c>
      <c r="K84" s="49">
        <f t="shared" si="1"/>
        <v>120</v>
      </c>
      <c r="L84" s="50">
        <v>0</v>
      </c>
      <c r="M84" s="51">
        <v>2.7</v>
      </c>
      <c r="N84" s="51">
        <v>1.4</v>
      </c>
      <c r="O84" s="51">
        <v>0</v>
      </c>
      <c r="P84" s="52">
        <v>4.0999999999999996</v>
      </c>
      <c r="Q84" s="44" t="s">
        <v>135</v>
      </c>
      <c r="R84" s="45" t="s">
        <v>136</v>
      </c>
    </row>
    <row r="85" spans="1:18">
      <c r="A85" s="44">
        <v>650</v>
      </c>
      <c r="B85" s="45" t="s">
        <v>79</v>
      </c>
      <c r="C85" s="46">
        <v>364</v>
      </c>
      <c r="D85" s="46">
        <v>69</v>
      </c>
      <c r="E85" s="47">
        <v>6</v>
      </c>
      <c r="F85" s="48">
        <v>21</v>
      </c>
      <c r="G85" s="48">
        <v>13</v>
      </c>
      <c r="H85" s="48">
        <v>6</v>
      </c>
      <c r="I85" s="49">
        <v>23</v>
      </c>
      <c r="J85" s="50">
        <v>19</v>
      </c>
      <c r="K85" s="49">
        <f t="shared" si="1"/>
        <v>114</v>
      </c>
      <c r="L85" s="50">
        <v>1.6</v>
      </c>
      <c r="M85" s="51">
        <v>5.8</v>
      </c>
      <c r="N85" s="51">
        <v>3.6</v>
      </c>
      <c r="O85" s="51">
        <v>1.6</v>
      </c>
      <c r="P85" s="52">
        <v>6.3</v>
      </c>
      <c r="Q85" s="44" t="s">
        <v>135</v>
      </c>
      <c r="R85" s="45" t="s">
        <v>136</v>
      </c>
    </row>
    <row r="86" spans="1:18">
      <c r="A86" s="2">
        <v>660</v>
      </c>
      <c r="B86" s="3" t="s">
        <v>84</v>
      </c>
      <c r="C86" s="10">
        <v>260</v>
      </c>
      <c r="D86" s="10">
        <v>90</v>
      </c>
      <c r="E86" s="12">
        <v>7</v>
      </c>
      <c r="F86" s="13">
        <v>6</v>
      </c>
      <c r="G86" s="13">
        <v>63</v>
      </c>
      <c r="H86" s="13">
        <v>8</v>
      </c>
      <c r="I86" s="14">
        <v>6</v>
      </c>
      <c r="J86" s="27">
        <v>34.6</v>
      </c>
      <c r="K86" s="14">
        <f t="shared" si="1"/>
        <v>59</v>
      </c>
      <c r="L86" s="27">
        <v>2.7</v>
      </c>
      <c r="M86" s="28">
        <v>2.2999999999999998</v>
      </c>
      <c r="N86" s="28">
        <v>24.2</v>
      </c>
      <c r="O86" s="28">
        <v>3.1</v>
      </c>
      <c r="P86" s="29">
        <v>2.2999999999999998</v>
      </c>
      <c r="Q86" s="2" t="s">
        <v>135</v>
      </c>
      <c r="R86" s="3" t="s">
        <v>136</v>
      </c>
    </row>
    <row r="87" spans="1:18">
      <c r="A87" s="35">
        <v>661</v>
      </c>
      <c r="B87" s="36" t="s">
        <v>109</v>
      </c>
      <c r="C87" s="37">
        <v>68</v>
      </c>
      <c r="D87" s="37">
        <v>32</v>
      </c>
      <c r="E87" s="38">
        <v>3</v>
      </c>
      <c r="F87" s="39">
        <v>6</v>
      </c>
      <c r="G87" s="39">
        <v>19</v>
      </c>
      <c r="H87" s="39">
        <v>4</v>
      </c>
      <c r="I87" s="40">
        <v>0</v>
      </c>
      <c r="J87" s="41">
        <v>47.1</v>
      </c>
      <c r="K87" s="40">
        <f t="shared" si="1"/>
        <v>9</v>
      </c>
      <c r="L87" s="41">
        <v>4.4000000000000004</v>
      </c>
      <c r="M87" s="42">
        <v>8.8000000000000007</v>
      </c>
      <c r="N87" s="42">
        <v>27.9</v>
      </c>
      <c r="O87" s="42">
        <v>5.9</v>
      </c>
      <c r="P87" s="43">
        <v>0</v>
      </c>
      <c r="Q87" s="35" t="s">
        <v>135</v>
      </c>
      <c r="R87" s="36" t="s">
        <v>136</v>
      </c>
    </row>
    <row r="88" spans="1:18">
      <c r="A88" s="2">
        <v>670</v>
      </c>
      <c r="B88" s="3" t="s">
        <v>66</v>
      </c>
      <c r="C88" s="10">
        <v>203</v>
      </c>
      <c r="D88" s="10">
        <v>94</v>
      </c>
      <c r="E88" s="12">
        <v>18</v>
      </c>
      <c r="F88" s="13">
        <v>47</v>
      </c>
      <c r="G88" s="13">
        <v>2</v>
      </c>
      <c r="H88" s="13">
        <v>3</v>
      </c>
      <c r="I88" s="14">
        <v>24</v>
      </c>
      <c r="J88" s="27">
        <v>46.3</v>
      </c>
      <c r="K88" s="14">
        <f t="shared" si="1"/>
        <v>11</v>
      </c>
      <c r="L88" s="27">
        <v>8.9</v>
      </c>
      <c r="M88" s="28">
        <v>23.2</v>
      </c>
      <c r="N88" s="28">
        <v>1</v>
      </c>
      <c r="O88" s="28">
        <v>1.5</v>
      </c>
      <c r="P88" s="29">
        <v>11.8</v>
      </c>
      <c r="Q88" s="2" t="s">
        <v>135</v>
      </c>
      <c r="R88" s="3" t="s">
        <v>136</v>
      </c>
    </row>
    <row r="89" spans="1:18">
      <c r="A89" s="2">
        <v>680</v>
      </c>
      <c r="B89" s="3" t="s">
        <v>124</v>
      </c>
      <c r="C89" s="10">
        <v>79</v>
      </c>
      <c r="D89" s="10">
        <v>35</v>
      </c>
      <c r="E89" s="12">
        <v>6</v>
      </c>
      <c r="F89" s="13">
        <v>3</v>
      </c>
      <c r="G89" s="13">
        <v>7</v>
      </c>
      <c r="H89" s="13">
        <v>5</v>
      </c>
      <c r="I89" s="14">
        <v>14</v>
      </c>
      <c r="J89" s="27">
        <v>44.3</v>
      </c>
      <c r="K89" s="14">
        <f t="shared" si="1"/>
        <v>18</v>
      </c>
      <c r="L89" s="27">
        <v>7.6</v>
      </c>
      <c r="M89" s="28">
        <v>3.8</v>
      </c>
      <c r="N89" s="28">
        <v>8.9</v>
      </c>
      <c r="O89" s="28">
        <v>6.3</v>
      </c>
      <c r="P89" s="29">
        <v>17.7</v>
      </c>
      <c r="Q89" s="2" t="s">
        <v>135</v>
      </c>
      <c r="R89" s="3" t="s">
        <v>136</v>
      </c>
    </row>
    <row r="90" spans="1:18">
      <c r="A90" s="2">
        <v>690</v>
      </c>
      <c r="B90" s="3" t="s">
        <v>119</v>
      </c>
      <c r="C90" s="10">
        <v>45</v>
      </c>
      <c r="D90" s="10">
        <v>18</v>
      </c>
      <c r="E90" s="12">
        <v>3</v>
      </c>
      <c r="F90" s="13">
        <v>14</v>
      </c>
      <c r="G90" s="13">
        <v>0</v>
      </c>
      <c r="H90" s="13">
        <v>1</v>
      </c>
      <c r="I90" s="14">
        <v>0</v>
      </c>
      <c r="J90" s="27">
        <v>40</v>
      </c>
      <c r="K90" s="14">
        <f t="shared" si="1"/>
        <v>32</v>
      </c>
      <c r="L90" s="27">
        <v>6.7</v>
      </c>
      <c r="M90" s="28">
        <v>31.1</v>
      </c>
      <c r="N90" s="28">
        <v>0</v>
      </c>
      <c r="O90" s="28">
        <v>2.2000000000000002</v>
      </c>
      <c r="P90" s="29">
        <v>0</v>
      </c>
      <c r="Q90" s="2" t="s">
        <v>135</v>
      </c>
      <c r="R90" s="3" t="s">
        <v>136</v>
      </c>
    </row>
    <row r="91" spans="1:18">
      <c r="A91" s="2">
        <v>700</v>
      </c>
      <c r="B91" s="3" t="s">
        <v>39</v>
      </c>
      <c r="C91" s="10">
        <v>183</v>
      </c>
      <c r="D91" s="10">
        <v>57</v>
      </c>
      <c r="E91" s="12">
        <v>27</v>
      </c>
      <c r="F91" s="13">
        <v>1</v>
      </c>
      <c r="G91" s="13">
        <v>9</v>
      </c>
      <c r="H91" s="13">
        <v>13</v>
      </c>
      <c r="I91" s="14">
        <v>7</v>
      </c>
      <c r="J91" s="27">
        <v>31.1</v>
      </c>
      <c r="K91" s="14">
        <f t="shared" si="1"/>
        <v>78</v>
      </c>
      <c r="L91" s="27">
        <v>14.8</v>
      </c>
      <c r="M91" s="28">
        <v>0.5</v>
      </c>
      <c r="N91" s="28">
        <v>4.9000000000000004</v>
      </c>
      <c r="O91" s="28">
        <v>7.1</v>
      </c>
      <c r="P91" s="29">
        <v>3.8</v>
      </c>
      <c r="Q91" s="2" t="s">
        <v>135</v>
      </c>
      <c r="R91" s="3" t="s">
        <v>136</v>
      </c>
    </row>
    <row r="92" spans="1:18">
      <c r="A92" s="2">
        <v>710</v>
      </c>
      <c r="B92" s="3" t="s">
        <v>34</v>
      </c>
      <c r="C92" s="10">
        <v>636</v>
      </c>
      <c r="D92" s="10">
        <v>258</v>
      </c>
      <c r="E92" s="12">
        <v>11</v>
      </c>
      <c r="F92" s="13">
        <v>200</v>
      </c>
      <c r="G92" s="13">
        <v>24</v>
      </c>
      <c r="H92" s="13">
        <v>16</v>
      </c>
      <c r="I92" s="14">
        <v>7</v>
      </c>
      <c r="J92" s="27">
        <v>40.6</v>
      </c>
      <c r="K92" s="14">
        <f t="shared" si="1"/>
        <v>28</v>
      </c>
      <c r="L92" s="27">
        <v>1.7</v>
      </c>
      <c r="M92" s="28">
        <v>31.4</v>
      </c>
      <c r="N92" s="28">
        <v>3.8</v>
      </c>
      <c r="O92" s="28">
        <v>2.5</v>
      </c>
      <c r="P92" s="29">
        <v>1.1000000000000001</v>
      </c>
      <c r="Q92" s="2" t="s">
        <v>135</v>
      </c>
      <c r="R92" s="3" t="s">
        <v>136</v>
      </c>
    </row>
    <row r="93" spans="1:18">
      <c r="A93" s="2">
        <v>720</v>
      </c>
      <c r="B93" s="3" t="s">
        <v>26</v>
      </c>
      <c r="C93" s="10">
        <v>299</v>
      </c>
      <c r="D93" s="10">
        <v>109</v>
      </c>
      <c r="E93" s="12">
        <v>28</v>
      </c>
      <c r="F93" s="13">
        <v>23</v>
      </c>
      <c r="G93" s="13">
        <v>29</v>
      </c>
      <c r="H93" s="13">
        <v>27</v>
      </c>
      <c r="I93" s="14">
        <v>2</v>
      </c>
      <c r="J93" s="27">
        <v>36.5</v>
      </c>
      <c r="K93" s="14">
        <f t="shared" si="1"/>
        <v>50</v>
      </c>
      <c r="L93" s="27">
        <v>9.4</v>
      </c>
      <c r="M93" s="28">
        <v>7.7</v>
      </c>
      <c r="N93" s="28">
        <v>9.6999999999999993</v>
      </c>
      <c r="O93" s="28">
        <v>9</v>
      </c>
      <c r="P93" s="29">
        <v>0.7</v>
      </c>
      <c r="Q93" s="2" t="s">
        <v>135</v>
      </c>
      <c r="R93" s="3" t="s">
        <v>136</v>
      </c>
    </row>
    <row r="94" spans="1:18">
      <c r="A94" s="44">
        <v>730</v>
      </c>
      <c r="B94" s="45" t="s">
        <v>49</v>
      </c>
      <c r="C94" s="46">
        <v>442</v>
      </c>
      <c r="D94" s="46">
        <v>82</v>
      </c>
      <c r="E94" s="47">
        <v>4</v>
      </c>
      <c r="F94" s="48">
        <v>24</v>
      </c>
      <c r="G94" s="48">
        <v>22</v>
      </c>
      <c r="H94" s="48">
        <v>22</v>
      </c>
      <c r="I94" s="49">
        <v>10</v>
      </c>
      <c r="J94" s="50">
        <v>18.600000000000001</v>
      </c>
      <c r="K94" s="49">
        <f t="shared" si="1"/>
        <v>116</v>
      </c>
      <c r="L94" s="50">
        <v>0.9</v>
      </c>
      <c r="M94" s="51">
        <v>5.4</v>
      </c>
      <c r="N94" s="51">
        <v>5</v>
      </c>
      <c r="O94" s="51">
        <v>5</v>
      </c>
      <c r="P94" s="52">
        <v>2.2999999999999998</v>
      </c>
      <c r="Q94" s="44" t="s">
        <v>135</v>
      </c>
      <c r="R94" s="45" t="s">
        <v>136</v>
      </c>
    </row>
    <row r="95" spans="1:18">
      <c r="A95" s="2">
        <v>740</v>
      </c>
      <c r="B95" s="3" t="s">
        <v>50</v>
      </c>
      <c r="C95" s="10">
        <v>703</v>
      </c>
      <c r="D95" s="10">
        <v>217</v>
      </c>
      <c r="E95" s="12">
        <v>48</v>
      </c>
      <c r="F95" s="13">
        <v>103</v>
      </c>
      <c r="G95" s="13">
        <v>35</v>
      </c>
      <c r="H95" s="13">
        <v>27</v>
      </c>
      <c r="I95" s="14">
        <v>4</v>
      </c>
      <c r="J95" s="27">
        <v>30.9</v>
      </c>
      <c r="K95" s="14">
        <f t="shared" si="1"/>
        <v>80</v>
      </c>
      <c r="L95" s="27">
        <v>6.8</v>
      </c>
      <c r="M95" s="28">
        <v>14.7</v>
      </c>
      <c r="N95" s="28">
        <v>5</v>
      </c>
      <c r="O95" s="28">
        <v>3.8</v>
      </c>
      <c r="P95" s="29">
        <v>0.6</v>
      </c>
      <c r="Q95" s="2" t="s">
        <v>135</v>
      </c>
      <c r="R95" s="3" t="s">
        <v>136</v>
      </c>
    </row>
    <row r="96" spans="1:18">
      <c r="A96" s="2">
        <v>750</v>
      </c>
      <c r="B96" s="3" t="s">
        <v>11</v>
      </c>
      <c r="C96" s="10">
        <v>2650</v>
      </c>
      <c r="D96" s="10">
        <v>1006</v>
      </c>
      <c r="E96" s="12">
        <v>14</v>
      </c>
      <c r="F96" s="13">
        <v>689</v>
      </c>
      <c r="G96" s="13">
        <v>198</v>
      </c>
      <c r="H96" s="13">
        <v>91</v>
      </c>
      <c r="I96" s="14">
        <v>14</v>
      </c>
      <c r="J96" s="27">
        <v>38</v>
      </c>
      <c r="K96" s="14">
        <f t="shared" si="1"/>
        <v>41</v>
      </c>
      <c r="L96" s="27">
        <v>0.5</v>
      </c>
      <c r="M96" s="28">
        <v>26</v>
      </c>
      <c r="N96" s="28">
        <v>7.5</v>
      </c>
      <c r="O96" s="28">
        <v>3.4</v>
      </c>
      <c r="P96" s="29">
        <v>0.5</v>
      </c>
      <c r="Q96" s="2" t="s">
        <v>135</v>
      </c>
      <c r="R96" s="3" t="s">
        <v>136</v>
      </c>
    </row>
    <row r="97" spans="1:18">
      <c r="A97" s="44">
        <v>760</v>
      </c>
      <c r="B97" s="45" t="s">
        <v>107</v>
      </c>
      <c r="C97" s="46">
        <v>191</v>
      </c>
      <c r="D97" s="46">
        <v>23</v>
      </c>
      <c r="E97" s="47">
        <v>0</v>
      </c>
      <c r="F97" s="48">
        <v>5</v>
      </c>
      <c r="G97" s="48">
        <v>3</v>
      </c>
      <c r="H97" s="48">
        <v>4</v>
      </c>
      <c r="I97" s="49">
        <v>11</v>
      </c>
      <c r="J97" s="50">
        <v>12</v>
      </c>
      <c r="K97" s="49">
        <f t="shared" si="1"/>
        <v>119</v>
      </c>
      <c r="L97" s="50">
        <v>0</v>
      </c>
      <c r="M97" s="51">
        <v>2.6</v>
      </c>
      <c r="N97" s="51">
        <v>1.6</v>
      </c>
      <c r="O97" s="51">
        <v>2.1</v>
      </c>
      <c r="P97" s="52">
        <v>5.8</v>
      </c>
      <c r="Q97" s="44" t="s">
        <v>135</v>
      </c>
      <c r="R97" s="45" t="s">
        <v>136</v>
      </c>
    </row>
    <row r="98" spans="1:18">
      <c r="A98" s="2">
        <v>761</v>
      </c>
      <c r="B98" s="3" t="s">
        <v>105</v>
      </c>
      <c r="C98" s="10">
        <v>104</v>
      </c>
      <c r="D98" s="10">
        <v>32</v>
      </c>
      <c r="E98" s="12">
        <v>1</v>
      </c>
      <c r="F98" s="13">
        <v>15</v>
      </c>
      <c r="G98" s="13">
        <v>9</v>
      </c>
      <c r="H98" s="13">
        <v>4</v>
      </c>
      <c r="I98" s="14">
        <v>3</v>
      </c>
      <c r="J98" s="27">
        <v>30.8</v>
      </c>
      <c r="K98" s="14">
        <f t="shared" si="1"/>
        <v>81</v>
      </c>
      <c r="L98" s="27">
        <v>1</v>
      </c>
      <c r="M98" s="28">
        <v>14.4</v>
      </c>
      <c r="N98" s="28">
        <v>8.6999999999999993</v>
      </c>
      <c r="O98" s="28">
        <v>3.8</v>
      </c>
      <c r="P98" s="29">
        <v>2.9</v>
      </c>
      <c r="Q98" s="2" t="s">
        <v>135</v>
      </c>
      <c r="R98" s="3" t="s">
        <v>136</v>
      </c>
    </row>
    <row r="99" spans="1:18">
      <c r="A99" s="2">
        <v>770</v>
      </c>
      <c r="B99" s="3" t="s">
        <v>29</v>
      </c>
      <c r="C99" s="10">
        <v>147</v>
      </c>
      <c r="D99" s="10">
        <v>48</v>
      </c>
      <c r="E99" s="12">
        <v>20</v>
      </c>
      <c r="F99" s="13">
        <v>7</v>
      </c>
      <c r="G99" s="13">
        <v>3</v>
      </c>
      <c r="H99" s="13">
        <v>14</v>
      </c>
      <c r="I99" s="14">
        <v>4</v>
      </c>
      <c r="J99" s="27">
        <v>32.700000000000003</v>
      </c>
      <c r="K99" s="14">
        <f t="shared" si="1"/>
        <v>70</v>
      </c>
      <c r="L99" s="27">
        <v>13.6</v>
      </c>
      <c r="M99" s="28">
        <v>4.8</v>
      </c>
      <c r="N99" s="28">
        <v>2</v>
      </c>
      <c r="O99" s="28">
        <v>9.5</v>
      </c>
      <c r="P99" s="29">
        <v>2.7</v>
      </c>
      <c r="Q99" s="2" t="s">
        <v>135</v>
      </c>
      <c r="R99" s="3" t="s">
        <v>136</v>
      </c>
    </row>
    <row r="100" spans="1:18">
      <c r="A100" s="2">
        <v>780</v>
      </c>
      <c r="B100" s="3" t="s">
        <v>44</v>
      </c>
      <c r="C100" s="10">
        <v>860</v>
      </c>
      <c r="D100" s="10">
        <v>349</v>
      </c>
      <c r="E100" s="12">
        <v>145</v>
      </c>
      <c r="F100" s="13">
        <v>44</v>
      </c>
      <c r="G100" s="13">
        <v>94</v>
      </c>
      <c r="H100" s="13">
        <v>64</v>
      </c>
      <c r="I100" s="14">
        <v>2</v>
      </c>
      <c r="J100" s="27">
        <v>40.6</v>
      </c>
      <c r="K100" s="14">
        <f t="shared" si="1"/>
        <v>28</v>
      </c>
      <c r="L100" s="27">
        <v>16.899999999999999</v>
      </c>
      <c r="M100" s="28">
        <v>5.0999999999999996</v>
      </c>
      <c r="N100" s="28">
        <v>10.9</v>
      </c>
      <c r="O100" s="28">
        <v>7.4</v>
      </c>
      <c r="P100" s="29">
        <v>0.2</v>
      </c>
      <c r="Q100" s="2" t="s">
        <v>135</v>
      </c>
      <c r="R100" s="3" t="s">
        <v>136</v>
      </c>
    </row>
    <row r="101" spans="1:18">
      <c r="A101" s="2">
        <v>790</v>
      </c>
      <c r="B101" s="3" t="s">
        <v>13</v>
      </c>
      <c r="C101" s="10">
        <v>2728</v>
      </c>
      <c r="D101" s="10">
        <v>1005</v>
      </c>
      <c r="E101" s="12">
        <v>5</v>
      </c>
      <c r="F101" s="13">
        <v>561</v>
      </c>
      <c r="G101" s="13">
        <v>298</v>
      </c>
      <c r="H101" s="13">
        <v>137</v>
      </c>
      <c r="I101" s="14">
        <v>4</v>
      </c>
      <c r="J101" s="27">
        <v>36.799999999999997</v>
      </c>
      <c r="K101" s="14">
        <f t="shared" si="1"/>
        <v>48</v>
      </c>
      <c r="L101" s="27">
        <v>0.2</v>
      </c>
      <c r="M101" s="28">
        <v>20.6</v>
      </c>
      <c r="N101" s="28">
        <v>10.9</v>
      </c>
      <c r="O101" s="28">
        <v>5</v>
      </c>
      <c r="P101" s="29">
        <v>0.1</v>
      </c>
      <c r="Q101" s="2" t="s">
        <v>135</v>
      </c>
      <c r="R101" s="3" t="s">
        <v>136</v>
      </c>
    </row>
    <row r="102" spans="1:18">
      <c r="A102" s="44">
        <v>791</v>
      </c>
      <c r="B102" s="45" t="s">
        <v>4</v>
      </c>
      <c r="C102" s="46">
        <v>6556</v>
      </c>
      <c r="D102" s="46">
        <v>1297</v>
      </c>
      <c r="E102" s="47">
        <v>8</v>
      </c>
      <c r="F102" s="48">
        <v>760</v>
      </c>
      <c r="G102" s="48">
        <v>267</v>
      </c>
      <c r="H102" s="48">
        <v>233</v>
      </c>
      <c r="I102" s="49">
        <v>29</v>
      </c>
      <c r="J102" s="50">
        <v>19.8</v>
      </c>
      <c r="K102" s="49">
        <f t="shared" si="1"/>
        <v>111</v>
      </c>
      <c r="L102" s="50">
        <v>0.1</v>
      </c>
      <c r="M102" s="51">
        <v>11.6</v>
      </c>
      <c r="N102" s="51">
        <v>4.0999999999999996</v>
      </c>
      <c r="O102" s="51">
        <v>3.6</v>
      </c>
      <c r="P102" s="52">
        <v>0.4</v>
      </c>
      <c r="Q102" s="44" t="s">
        <v>135</v>
      </c>
      <c r="R102" s="45" t="s">
        <v>136</v>
      </c>
    </row>
    <row r="103" spans="1:18">
      <c r="A103" s="2">
        <v>800</v>
      </c>
      <c r="B103" s="3" t="s">
        <v>59</v>
      </c>
      <c r="C103" s="10">
        <v>245</v>
      </c>
      <c r="D103" s="10">
        <v>89</v>
      </c>
      <c r="E103" s="12">
        <v>13</v>
      </c>
      <c r="F103" s="13">
        <v>55</v>
      </c>
      <c r="G103" s="13">
        <v>5</v>
      </c>
      <c r="H103" s="13">
        <v>15</v>
      </c>
      <c r="I103" s="14">
        <v>1</v>
      </c>
      <c r="J103" s="27">
        <v>36.299999999999997</v>
      </c>
      <c r="K103" s="14">
        <f t="shared" si="1"/>
        <v>52</v>
      </c>
      <c r="L103" s="27">
        <v>5.3</v>
      </c>
      <c r="M103" s="28">
        <v>22.4</v>
      </c>
      <c r="N103" s="28">
        <v>2</v>
      </c>
      <c r="O103" s="28">
        <v>6.1</v>
      </c>
      <c r="P103" s="29">
        <v>0.4</v>
      </c>
      <c r="Q103" s="2" t="s">
        <v>135</v>
      </c>
      <c r="R103" s="3" t="s">
        <v>136</v>
      </c>
    </row>
    <row r="104" spans="1:18">
      <c r="A104" s="2">
        <v>810</v>
      </c>
      <c r="B104" s="3" t="s">
        <v>68</v>
      </c>
      <c r="C104" s="10">
        <v>176</v>
      </c>
      <c r="D104" s="10">
        <v>59</v>
      </c>
      <c r="E104" s="12">
        <v>2</v>
      </c>
      <c r="F104" s="13">
        <v>39</v>
      </c>
      <c r="G104" s="13">
        <v>14</v>
      </c>
      <c r="H104" s="13">
        <v>1</v>
      </c>
      <c r="I104" s="14">
        <v>3</v>
      </c>
      <c r="J104" s="27">
        <v>33.5</v>
      </c>
      <c r="K104" s="14">
        <f t="shared" si="1"/>
        <v>64</v>
      </c>
      <c r="L104" s="27">
        <v>1.1000000000000001</v>
      </c>
      <c r="M104" s="28">
        <v>22.2</v>
      </c>
      <c r="N104" s="28">
        <v>8</v>
      </c>
      <c r="O104" s="28">
        <v>0.6</v>
      </c>
      <c r="P104" s="29">
        <v>1.7</v>
      </c>
      <c r="Q104" s="2" t="s">
        <v>135</v>
      </c>
      <c r="R104" s="3" t="s">
        <v>136</v>
      </c>
    </row>
    <row r="105" spans="1:18">
      <c r="A105" s="2">
        <v>820</v>
      </c>
      <c r="B105" s="3" t="s">
        <v>74</v>
      </c>
      <c r="C105" s="10">
        <v>741</v>
      </c>
      <c r="D105" s="10">
        <v>332</v>
      </c>
      <c r="E105" s="12">
        <v>151</v>
      </c>
      <c r="F105" s="13">
        <v>89</v>
      </c>
      <c r="G105" s="13">
        <v>51</v>
      </c>
      <c r="H105" s="13">
        <v>40</v>
      </c>
      <c r="I105" s="14">
        <v>1</v>
      </c>
      <c r="J105" s="27">
        <v>44.8</v>
      </c>
      <c r="K105" s="14">
        <f t="shared" si="1"/>
        <v>16</v>
      </c>
      <c r="L105" s="27">
        <v>20.399999999999999</v>
      </c>
      <c r="M105" s="28">
        <v>12</v>
      </c>
      <c r="N105" s="28">
        <v>6.9</v>
      </c>
      <c r="O105" s="28">
        <v>5.4</v>
      </c>
      <c r="P105" s="29">
        <v>0.1</v>
      </c>
      <c r="Q105" s="2" t="s">
        <v>135</v>
      </c>
      <c r="R105" s="3" t="s">
        <v>136</v>
      </c>
    </row>
    <row r="106" spans="1:18">
      <c r="A106" s="2">
        <v>821</v>
      </c>
      <c r="B106" s="3" t="s">
        <v>16</v>
      </c>
      <c r="C106" s="10">
        <v>261</v>
      </c>
      <c r="D106" s="10">
        <v>86</v>
      </c>
      <c r="E106" s="12">
        <v>17</v>
      </c>
      <c r="F106" s="13">
        <v>27</v>
      </c>
      <c r="G106" s="13">
        <v>22</v>
      </c>
      <c r="H106" s="13">
        <v>20</v>
      </c>
      <c r="I106" s="14">
        <v>0</v>
      </c>
      <c r="J106" s="27">
        <v>33</v>
      </c>
      <c r="K106" s="14">
        <f t="shared" si="1"/>
        <v>66</v>
      </c>
      <c r="L106" s="27">
        <v>6.5</v>
      </c>
      <c r="M106" s="28">
        <v>10.3</v>
      </c>
      <c r="N106" s="28">
        <v>8.4</v>
      </c>
      <c r="O106" s="28">
        <v>7.7</v>
      </c>
      <c r="P106" s="29">
        <v>0</v>
      </c>
      <c r="Q106" s="2" t="s">
        <v>135</v>
      </c>
      <c r="R106" s="3" t="s">
        <v>136</v>
      </c>
    </row>
    <row r="107" spans="1:18">
      <c r="A107" s="2">
        <v>822</v>
      </c>
      <c r="B107" s="3" t="s">
        <v>46</v>
      </c>
      <c r="C107" s="10">
        <v>402</v>
      </c>
      <c r="D107" s="10">
        <v>173</v>
      </c>
      <c r="E107" s="12">
        <v>42</v>
      </c>
      <c r="F107" s="13">
        <v>62</v>
      </c>
      <c r="G107" s="13">
        <v>46</v>
      </c>
      <c r="H107" s="13">
        <v>22</v>
      </c>
      <c r="I107" s="14">
        <v>1</v>
      </c>
      <c r="J107" s="27">
        <v>43</v>
      </c>
      <c r="K107" s="14">
        <f t="shared" si="1"/>
        <v>23</v>
      </c>
      <c r="L107" s="27">
        <v>10.4</v>
      </c>
      <c r="M107" s="28">
        <v>15.4</v>
      </c>
      <c r="N107" s="28">
        <v>11.4</v>
      </c>
      <c r="O107" s="28">
        <v>5.5</v>
      </c>
      <c r="P107" s="29">
        <v>0.2</v>
      </c>
      <c r="Q107" s="2" t="s">
        <v>135</v>
      </c>
      <c r="R107" s="3" t="s">
        <v>136</v>
      </c>
    </row>
    <row r="108" spans="1:18">
      <c r="A108" s="2">
        <v>830</v>
      </c>
      <c r="B108" s="3" t="s">
        <v>9</v>
      </c>
      <c r="C108" s="10">
        <v>1698</v>
      </c>
      <c r="D108" s="10">
        <v>743</v>
      </c>
      <c r="E108" s="12">
        <v>259</v>
      </c>
      <c r="F108" s="13">
        <v>199</v>
      </c>
      <c r="G108" s="13">
        <v>151</v>
      </c>
      <c r="H108" s="13">
        <v>114</v>
      </c>
      <c r="I108" s="14">
        <v>20</v>
      </c>
      <c r="J108" s="27">
        <v>43.8</v>
      </c>
      <c r="K108" s="14">
        <f t="shared" si="1"/>
        <v>21</v>
      </c>
      <c r="L108" s="27">
        <v>15.3</v>
      </c>
      <c r="M108" s="28">
        <v>11.7</v>
      </c>
      <c r="N108" s="28">
        <v>8.9</v>
      </c>
      <c r="O108" s="28">
        <v>6.7</v>
      </c>
      <c r="P108" s="29">
        <v>1.2</v>
      </c>
      <c r="Q108" s="2" t="s">
        <v>135</v>
      </c>
      <c r="R108" s="3" t="s">
        <v>136</v>
      </c>
    </row>
    <row r="109" spans="1:18">
      <c r="A109" s="2">
        <v>840</v>
      </c>
      <c r="B109" s="3" t="s">
        <v>35</v>
      </c>
      <c r="C109" s="10">
        <v>825</v>
      </c>
      <c r="D109" s="10">
        <v>285</v>
      </c>
      <c r="E109" s="12">
        <v>53</v>
      </c>
      <c r="F109" s="13">
        <v>114</v>
      </c>
      <c r="G109" s="13">
        <v>71</v>
      </c>
      <c r="H109" s="13">
        <v>34</v>
      </c>
      <c r="I109" s="14">
        <v>13</v>
      </c>
      <c r="J109" s="27">
        <v>34.5</v>
      </c>
      <c r="K109" s="14">
        <f t="shared" si="1"/>
        <v>60</v>
      </c>
      <c r="L109" s="27">
        <v>6.4</v>
      </c>
      <c r="M109" s="28">
        <v>13.8</v>
      </c>
      <c r="N109" s="28">
        <v>8.6</v>
      </c>
      <c r="O109" s="28">
        <v>4.0999999999999996</v>
      </c>
      <c r="P109" s="29">
        <v>1.6</v>
      </c>
      <c r="Q109" s="2" t="s">
        <v>135</v>
      </c>
      <c r="R109" s="3" t="s">
        <v>136</v>
      </c>
    </row>
    <row r="110" spans="1:18">
      <c r="A110" s="2">
        <v>850</v>
      </c>
      <c r="B110" s="3" t="s">
        <v>81</v>
      </c>
      <c r="C110" s="10">
        <v>101</v>
      </c>
      <c r="D110" s="10">
        <v>43</v>
      </c>
      <c r="E110" s="12">
        <v>10</v>
      </c>
      <c r="F110" s="13">
        <v>12</v>
      </c>
      <c r="G110" s="13">
        <v>7</v>
      </c>
      <c r="H110" s="13">
        <v>5</v>
      </c>
      <c r="I110" s="14">
        <v>9</v>
      </c>
      <c r="J110" s="27">
        <v>42.6</v>
      </c>
      <c r="K110" s="14">
        <f t="shared" si="1"/>
        <v>25</v>
      </c>
      <c r="L110" s="27">
        <v>9.9</v>
      </c>
      <c r="M110" s="28">
        <v>11.9</v>
      </c>
      <c r="N110" s="28">
        <v>6.9</v>
      </c>
      <c r="O110" s="28">
        <v>5</v>
      </c>
      <c r="P110" s="29">
        <v>8.9</v>
      </c>
      <c r="Q110" s="2" t="s">
        <v>135</v>
      </c>
      <c r="R110" s="3" t="s">
        <v>136</v>
      </c>
    </row>
    <row r="111" spans="1:18">
      <c r="A111" s="2">
        <v>860</v>
      </c>
      <c r="B111" s="3" t="s">
        <v>51</v>
      </c>
      <c r="C111" s="10">
        <v>178</v>
      </c>
      <c r="D111" s="10">
        <v>53</v>
      </c>
      <c r="E111" s="12">
        <v>16</v>
      </c>
      <c r="F111" s="13">
        <v>27</v>
      </c>
      <c r="G111" s="13">
        <v>3</v>
      </c>
      <c r="H111" s="13">
        <v>7</v>
      </c>
      <c r="I111" s="14">
        <v>0</v>
      </c>
      <c r="J111" s="27">
        <v>29.8</v>
      </c>
      <c r="K111" s="14">
        <f t="shared" si="1"/>
        <v>88</v>
      </c>
      <c r="L111" s="27">
        <v>9</v>
      </c>
      <c r="M111" s="28">
        <v>15.2</v>
      </c>
      <c r="N111" s="28">
        <v>1.7</v>
      </c>
      <c r="O111" s="28">
        <v>3.9</v>
      </c>
      <c r="P111" s="29">
        <v>0</v>
      </c>
      <c r="Q111" s="2" t="s">
        <v>135</v>
      </c>
      <c r="R111" s="3" t="s">
        <v>136</v>
      </c>
    </row>
    <row r="112" spans="1:18">
      <c r="A112" s="2">
        <v>870</v>
      </c>
      <c r="B112" s="3" t="s">
        <v>70</v>
      </c>
      <c r="C112" s="10">
        <v>207</v>
      </c>
      <c r="D112" s="10">
        <v>60</v>
      </c>
      <c r="E112" s="12">
        <v>15</v>
      </c>
      <c r="F112" s="13">
        <v>10</v>
      </c>
      <c r="G112" s="13">
        <v>14</v>
      </c>
      <c r="H112" s="13">
        <v>21</v>
      </c>
      <c r="I112" s="14">
        <v>0</v>
      </c>
      <c r="J112" s="27">
        <v>29</v>
      </c>
      <c r="K112" s="14">
        <f t="shared" si="1"/>
        <v>93</v>
      </c>
      <c r="L112" s="27">
        <v>7.2</v>
      </c>
      <c r="M112" s="28">
        <v>4.8</v>
      </c>
      <c r="N112" s="28">
        <v>6.8</v>
      </c>
      <c r="O112" s="28">
        <v>10.1</v>
      </c>
      <c r="P112" s="29">
        <v>0</v>
      </c>
      <c r="Q112" s="2" t="s">
        <v>135</v>
      </c>
      <c r="R112" s="3" t="s">
        <v>136</v>
      </c>
    </row>
    <row r="113" spans="1:18">
      <c r="A113" s="2">
        <v>880</v>
      </c>
      <c r="B113" s="3" t="s">
        <v>112</v>
      </c>
      <c r="C113" s="10">
        <v>54</v>
      </c>
      <c r="D113" s="10">
        <v>20</v>
      </c>
      <c r="E113" s="12">
        <v>2</v>
      </c>
      <c r="F113" s="13">
        <v>13</v>
      </c>
      <c r="G113" s="13">
        <v>2</v>
      </c>
      <c r="H113" s="13">
        <v>2</v>
      </c>
      <c r="I113" s="14">
        <v>1</v>
      </c>
      <c r="J113" s="27">
        <v>37</v>
      </c>
      <c r="K113" s="14">
        <f t="shared" si="1"/>
        <v>46</v>
      </c>
      <c r="L113" s="27">
        <v>3.7</v>
      </c>
      <c r="M113" s="28">
        <v>24.1</v>
      </c>
      <c r="N113" s="28">
        <v>3.7</v>
      </c>
      <c r="O113" s="28">
        <v>3.7</v>
      </c>
      <c r="P113" s="29">
        <v>1.9</v>
      </c>
      <c r="Q113" s="2" t="s">
        <v>135</v>
      </c>
      <c r="R113" s="3" t="s">
        <v>136</v>
      </c>
    </row>
    <row r="114" spans="1:18">
      <c r="A114" s="2">
        <v>890</v>
      </c>
      <c r="B114" s="3" t="s">
        <v>98</v>
      </c>
      <c r="C114" s="10">
        <v>384</v>
      </c>
      <c r="D114" s="10">
        <v>88</v>
      </c>
      <c r="E114" s="12">
        <v>2</v>
      </c>
      <c r="F114" s="13">
        <v>58</v>
      </c>
      <c r="G114" s="13">
        <v>13</v>
      </c>
      <c r="H114" s="13">
        <v>8</v>
      </c>
      <c r="I114" s="14">
        <v>7</v>
      </c>
      <c r="J114" s="27">
        <v>22.9</v>
      </c>
      <c r="K114" s="14">
        <f t="shared" si="1"/>
        <v>107</v>
      </c>
      <c r="L114" s="27">
        <v>0.5</v>
      </c>
      <c r="M114" s="28">
        <v>15.1</v>
      </c>
      <c r="N114" s="28">
        <v>3.4</v>
      </c>
      <c r="O114" s="28">
        <v>2.1</v>
      </c>
      <c r="P114" s="29">
        <v>1.8</v>
      </c>
      <c r="Q114" s="2" t="s">
        <v>135</v>
      </c>
      <c r="R114" s="3" t="s">
        <v>136</v>
      </c>
    </row>
    <row r="115" spans="1:18">
      <c r="A115" s="2">
        <v>900</v>
      </c>
      <c r="B115" s="3" t="s">
        <v>54</v>
      </c>
      <c r="C115" s="10">
        <v>729</v>
      </c>
      <c r="D115" s="10">
        <v>237</v>
      </c>
      <c r="E115" s="12">
        <v>75</v>
      </c>
      <c r="F115" s="13">
        <v>109</v>
      </c>
      <c r="G115" s="13">
        <v>16</v>
      </c>
      <c r="H115" s="13">
        <v>31</v>
      </c>
      <c r="I115" s="14">
        <v>6</v>
      </c>
      <c r="J115" s="27">
        <v>32.5</v>
      </c>
      <c r="K115" s="14">
        <f t="shared" si="1"/>
        <v>73</v>
      </c>
      <c r="L115" s="27">
        <v>10.3</v>
      </c>
      <c r="M115" s="28">
        <v>15</v>
      </c>
      <c r="N115" s="28">
        <v>2.2000000000000002</v>
      </c>
      <c r="O115" s="28">
        <v>4.3</v>
      </c>
      <c r="P115" s="29">
        <v>0.8</v>
      </c>
      <c r="Q115" s="2" t="s">
        <v>135</v>
      </c>
      <c r="R115" s="3" t="s">
        <v>136</v>
      </c>
    </row>
    <row r="116" spans="1:18">
      <c r="A116" s="2">
        <v>901</v>
      </c>
      <c r="B116" s="3" t="s">
        <v>43</v>
      </c>
      <c r="C116" s="10">
        <v>466</v>
      </c>
      <c r="D116" s="10">
        <v>213</v>
      </c>
      <c r="E116" s="12">
        <v>16</v>
      </c>
      <c r="F116" s="13">
        <v>106</v>
      </c>
      <c r="G116" s="13">
        <v>60</v>
      </c>
      <c r="H116" s="13">
        <v>31</v>
      </c>
      <c r="I116" s="14">
        <v>0</v>
      </c>
      <c r="J116" s="27">
        <v>45.7</v>
      </c>
      <c r="K116" s="14">
        <f t="shared" si="1"/>
        <v>14</v>
      </c>
      <c r="L116" s="27">
        <v>3.4</v>
      </c>
      <c r="M116" s="28">
        <v>22.7</v>
      </c>
      <c r="N116" s="28">
        <v>12.9</v>
      </c>
      <c r="O116" s="28">
        <v>6.7</v>
      </c>
      <c r="P116" s="29">
        <v>0</v>
      </c>
      <c r="Q116" s="2" t="s">
        <v>135</v>
      </c>
      <c r="R116" s="3" t="s">
        <v>136</v>
      </c>
    </row>
    <row r="117" spans="1:18">
      <c r="A117" s="2">
        <v>910</v>
      </c>
      <c r="B117" s="3" t="s">
        <v>114</v>
      </c>
      <c r="C117" s="10">
        <v>204</v>
      </c>
      <c r="D117" s="10">
        <v>79</v>
      </c>
      <c r="E117" s="12">
        <v>33</v>
      </c>
      <c r="F117" s="13">
        <v>3</v>
      </c>
      <c r="G117" s="13">
        <v>26</v>
      </c>
      <c r="H117" s="13">
        <v>9</v>
      </c>
      <c r="I117" s="14">
        <v>8</v>
      </c>
      <c r="J117" s="27">
        <v>38.700000000000003</v>
      </c>
      <c r="K117" s="14">
        <f t="shared" si="1"/>
        <v>38</v>
      </c>
      <c r="L117" s="27">
        <v>16.2</v>
      </c>
      <c r="M117" s="28">
        <v>1.5</v>
      </c>
      <c r="N117" s="28">
        <v>12.7</v>
      </c>
      <c r="O117" s="28">
        <v>4.4000000000000004</v>
      </c>
      <c r="P117" s="29">
        <v>3.9</v>
      </c>
      <c r="Q117" s="2" t="s">
        <v>135</v>
      </c>
      <c r="R117" s="3" t="s">
        <v>136</v>
      </c>
    </row>
    <row r="118" spans="1:18">
      <c r="A118" s="35">
        <v>920</v>
      </c>
      <c r="B118" s="36" t="s">
        <v>120</v>
      </c>
      <c r="C118" s="37">
        <v>293</v>
      </c>
      <c r="D118" s="37">
        <v>142</v>
      </c>
      <c r="E118" s="38">
        <v>4</v>
      </c>
      <c r="F118" s="39">
        <v>9</v>
      </c>
      <c r="G118" s="39">
        <v>107</v>
      </c>
      <c r="H118" s="39">
        <v>16</v>
      </c>
      <c r="I118" s="40">
        <v>6</v>
      </c>
      <c r="J118" s="41">
        <v>48.5</v>
      </c>
      <c r="K118" s="40">
        <f t="shared" si="1"/>
        <v>6</v>
      </c>
      <c r="L118" s="41">
        <v>1.4</v>
      </c>
      <c r="M118" s="42">
        <v>3.1</v>
      </c>
      <c r="N118" s="42">
        <v>36.5</v>
      </c>
      <c r="O118" s="42">
        <v>5.5</v>
      </c>
      <c r="P118" s="43">
        <v>2</v>
      </c>
      <c r="Q118" s="35" t="s">
        <v>135</v>
      </c>
      <c r="R118" s="36" t="s">
        <v>136</v>
      </c>
    </row>
    <row r="119" spans="1:18">
      <c r="A119" s="2">
        <v>930</v>
      </c>
      <c r="B119" s="3" t="s">
        <v>89</v>
      </c>
      <c r="C119" s="10">
        <v>276</v>
      </c>
      <c r="D119" s="10">
        <v>76</v>
      </c>
      <c r="E119" s="12">
        <v>5</v>
      </c>
      <c r="F119" s="13">
        <v>52</v>
      </c>
      <c r="G119" s="13">
        <v>8</v>
      </c>
      <c r="H119" s="13">
        <v>6</v>
      </c>
      <c r="I119" s="14">
        <v>5</v>
      </c>
      <c r="J119" s="27">
        <v>27.5</v>
      </c>
      <c r="K119" s="14">
        <f t="shared" si="1"/>
        <v>96</v>
      </c>
      <c r="L119" s="27">
        <v>1.8</v>
      </c>
      <c r="M119" s="28">
        <v>18.8</v>
      </c>
      <c r="N119" s="28">
        <v>2.9</v>
      </c>
      <c r="O119" s="28">
        <v>2.2000000000000002</v>
      </c>
      <c r="P119" s="29">
        <v>1.8</v>
      </c>
      <c r="Q119" s="2" t="s">
        <v>135</v>
      </c>
      <c r="R119" s="3" t="s">
        <v>136</v>
      </c>
    </row>
    <row r="120" spans="1:18">
      <c r="A120" s="2">
        <v>940</v>
      </c>
      <c r="B120" s="3" t="s">
        <v>6</v>
      </c>
      <c r="C120" s="10">
        <v>2301</v>
      </c>
      <c r="D120" s="10">
        <v>1054</v>
      </c>
      <c r="E120" s="12">
        <v>81</v>
      </c>
      <c r="F120" s="13">
        <v>298</v>
      </c>
      <c r="G120" s="13">
        <v>485</v>
      </c>
      <c r="H120" s="13">
        <v>184</v>
      </c>
      <c r="I120" s="14">
        <v>6</v>
      </c>
      <c r="J120" s="27">
        <v>45.8</v>
      </c>
      <c r="K120" s="14">
        <f t="shared" si="1"/>
        <v>12</v>
      </c>
      <c r="L120" s="27">
        <v>3.5</v>
      </c>
      <c r="M120" s="28">
        <v>13</v>
      </c>
      <c r="N120" s="28">
        <v>21.1</v>
      </c>
      <c r="O120" s="28">
        <v>8</v>
      </c>
      <c r="P120" s="29">
        <v>0.3</v>
      </c>
      <c r="Q120" s="2" t="s">
        <v>135</v>
      </c>
      <c r="R120" s="3" t="s">
        <v>136</v>
      </c>
    </row>
    <row r="121" spans="1:18">
      <c r="A121" s="2">
        <v>950</v>
      </c>
      <c r="B121" s="3" t="s">
        <v>17</v>
      </c>
      <c r="C121" s="10">
        <v>1183</v>
      </c>
      <c r="D121" s="10">
        <v>523</v>
      </c>
      <c r="E121" s="12">
        <v>88</v>
      </c>
      <c r="F121" s="13">
        <v>253</v>
      </c>
      <c r="G121" s="13">
        <v>71</v>
      </c>
      <c r="H121" s="13">
        <v>98</v>
      </c>
      <c r="I121" s="14">
        <v>13</v>
      </c>
      <c r="J121" s="27">
        <v>44.2</v>
      </c>
      <c r="K121" s="14">
        <f t="shared" si="1"/>
        <v>20</v>
      </c>
      <c r="L121" s="27">
        <v>7.4</v>
      </c>
      <c r="M121" s="28">
        <v>21.4</v>
      </c>
      <c r="N121" s="28">
        <v>6</v>
      </c>
      <c r="O121" s="28">
        <v>8.3000000000000007</v>
      </c>
      <c r="P121" s="29">
        <v>1.1000000000000001</v>
      </c>
      <c r="Q121" s="2" t="s">
        <v>135</v>
      </c>
      <c r="R121" s="3" t="s">
        <v>136</v>
      </c>
    </row>
    <row r="122" spans="1:18" ht="15.75" thickBot="1">
      <c r="A122" s="4">
        <v>961</v>
      </c>
      <c r="B122" s="5" t="s">
        <v>115</v>
      </c>
      <c r="C122" s="11">
        <v>174</v>
      </c>
      <c r="D122" s="11">
        <v>47</v>
      </c>
      <c r="E122" s="15">
        <v>1</v>
      </c>
      <c r="F122" s="16">
        <v>28</v>
      </c>
      <c r="G122" s="16">
        <v>2</v>
      </c>
      <c r="H122" s="16">
        <v>2</v>
      </c>
      <c r="I122" s="17">
        <v>14</v>
      </c>
      <c r="J122" s="30">
        <v>27</v>
      </c>
      <c r="K122" s="17">
        <f t="shared" si="1"/>
        <v>97</v>
      </c>
      <c r="L122" s="30">
        <v>0.6</v>
      </c>
      <c r="M122" s="31">
        <v>16.100000000000001</v>
      </c>
      <c r="N122" s="31">
        <v>1.1000000000000001</v>
      </c>
      <c r="O122" s="31">
        <v>1.1000000000000001</v>
      </c>
      <c r="P122" s="32">
        <v>8</v>
      </c>
      <c r="Q122" s="4" t="s">
        <v>135</v>
      </c>
      <c r="R122" s="5" t="s">
        <v>136</v>
      </c>
    </row>
    <row r="124" spans="1:18">
      <c r="B124" s="53" t="s">
        <v>141</v>
      </c>
    </row>
    <row r="125" spans="1:18">
      <c r="B125" s="54" t="s">
        <v>142</v>
      </c>
    </row>
  </sheetData>
  <sortState ref="A2:P122">
    <sortCondition ref="A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2"/>
  <sheetViews>
    <sheetView workbookViewId="0">
      <selection activeCell="B122" sqref="A1:B122"/>
    </sheetView>
  </sheetViews>
  <sheetFormatPr defaultRowHeight="15"/>
  <cols>
    <col min="2" max="2" width="19.7109375" bestFit="1" customWidth="1"/>
    <col min="3" max="3" width="11.28515625" customWidth="1"/>
    <col min="4" max="4" width="10.7109375" bestFit="1" customWidth="1"/>
    <col min="5" max="8" width="9.7109375" bestFit="1" customWidth="1"/>
    <col min="9" max="9" width="9.5703125" bestFit="1" customWidth="1"/>
    <col min="17" max="17" width="10.7109375" customWidth="1"/>
    <col min="18" max="18" width="10" bestFit="1" customWidth="1"/>
  </cols>
  <sheetData>
    <row r="1" spans="1:18" s="1" customFormat="1" ht="24.75" thickBot="1">
      <c r="A1" s="6" t="s">
        <v>0</v>
      </c>
      <c r="B1" s="7" t="s">
        <v>1</v>
      </c>
      <c r="C1" s="9" t="s">
        <v>138</v>
      </c>
      <c r="D1" s="9" t="s">
        <v>140</v>
      </c>
      <c r="E1" s="6" t="s">
        <v>10</v>
      </c>
      <c r="F1" s="8" t="s">
        <v>3</v>
      </c>
      <c r="G1" s="8" t="s">
        <v>7</v>
      </c>
      <c r="H1" s="8" t="s">
        <v>8</v>
      </c>
      <c r="I1" s="7" t="s">
        <v>5</v>
      </c>
      <c r="J1" s="6" t="s">
        <v>127</v>
      </c>
      <c r="K1" s="7" t="s">
        <v>139</v>
      </c>
      <c r="L1" s="6" t="s">
        <v>128</v>
      </c>
      <c r="M1" s="8" t="s">
        <v>129</v>
      </c>
      <c r="N1" s="8" t="s">
        <v>130</v>
      </c>
      <c r="O1" s="8" t="s">
        <v>131</v>
      </c>
      <c r="P1" s="7" t="s">
        <v>137</v>
      </c>
      <c r="Q1" s="6" t="s">
        <v>132</v>
      </c>
      <c r="R1" s="7" t="s">
        <v>133</v>
      </c>
    </row>
    <row r="2" spans="1:18">
      <c r="A2" s="55">
        <v>0</v>
      </c>
      <c r="B2" s="56" t="s">
        <v>134</v>
      </c>
      <c r="C2" s="60">
        <v>57392</v>
      </c>
      <c r="D2" s="60">
        <v>21905</v>
      </c>
      <c r="E2" s="61">
        <v>5099</v>
      </c>
      <c r="F2" s="62">
        <v>7280</v>
      </c>
      <c r="G2" s="62">
        <v>5159</v>
      </c>
      <c r="H2" s="62">
        <v>3037</v>
      </c>
      <c r="I2" s="63">
        <v>1330</v>
      </c>
      <c r="J2" s="57">
        <v>38.200000000000003</v>
      </c>
      <c r="K2" s="59"/>
      <c r="L2" s="57">
        <v>8.9</v>
      </c>
      <c r="M2" s="58">
        <v>12.7</v>
      </c>
      <c r="N2" s="58">
        <v>9</v>
      </c>
      <c r="O2" s="58">
        <v>5.3</v>
      </c>
      <c r="P2" s="59">
        <v>2.2999999999999998</v>
      </c>
      <c r="Q2" s="55" t="s">
        <v>143</v>
      </c>
      <c r="R2" s="56" t="s">
        <v>145</v>
      </c>
    </row>
    <row r="3" spans="1:18">
      <c r="A3" s="2">
        <v>10</v>
      </c>
      <c r="B3" s="3" t="s">
        <v>94</v>
      </c>
      <c r="C3" s="10">
        <v>497</v>
      </c>
      <c r="D3" s="10">
        <v>199</v>
      </c>
      <c r="E3" s="12">
        <v>94</v>
      </c>
      <c r="F3" s="13">
        <v>28</v>
      </c>
      <c r="G3" s="13">
        <v>45</v>
      </c>
      <c r="H3" s="13">
        <v>21</v>
      </c>
      <c r="I3" s="14">
        <v>11</v>
      </c>
      <c r="J3" s="27">
        <v>40</v>
      </c>
      <c r="K3" s="64">
        <f>RANK(J3,J$3:J$122)</f>
        <v>52</v>
      </c>
      <c r="L3" s="27">
        <v>18.899999999999999</v>
      </c>
      <c r="M3" s="28">
        <v>5.6</v>
      </c>
      <c r="N3" s="28">
        <v>9.1</v>
      </c>
      <c r="O3" s="28">
        <v>4.2</v>
      </c>
      <c r="P3" s="29">
        <v>2.2000000000000002</v>
      </c>
      <c r="Q3" s="2" t="s">
        <v>143</v>
      </c>
      <c r="R3" s="3" t="s">
        <v>145</v>
      </c>
    </row>
    <row r="4" spans="1:18">
      <c r="A4" s="2">
        <v>12</v>
      </c>
      <c r="B4" s="3" t="s">
        <v>32</v>
      </c>
      <c r="C4" s="10">
        <v>313</v>
      </c>
      <c r="D4" s="10">
        <v>157</v>
      </c>
      <c r="E4" s="12">
        <v>36</v>
      </c>
      <c r="F4" s="13">
        <v>26</v>
      </c>
      <c r="G4" s="13">
        <v>72</v>
      </c>
      <c r="H4" s="13">
        <v>18</v>
      </c>
      <c r="I4" s="14">
        <v>5</v>
      </c>
      <c r="J4" s="27">
        <v>50.2</v>
      </c>
      <c r="K4" s="64">
        <f t="shared" ref="K4:K67" si="0">RANK(J4,J$3:J$122)</f>
        <v>18</v>
      </c>
      <c r="L4" s="27">
        <v>11.5</v>
      </c>
      <c r="M4" s="28">
        <v>8.3000000000000007</v>
      </c>
      <c r="N4" s="28">
        <v>23</v>
      </c>
      <c r="O4" s="28">
        <v>5.8</v>
      </c>
      <c r="P4" s="29">
        <v>1.6</v>
      </c>
      <c r="Q4" s="2" t="s">
        <v>143</v>
      </c>
      <c r="R4" s="3" t="s">
        <v>145</v>
      </c>
    </row>
    <row r="5" spans="1:18">
      <c r="A5" s="2">
        <v>20</v>
      </c>
      <c r="B5" s="3" t="s">
        <v>33</v>
      </c>
      <c r="C5" s="10">
        <v>451</v>
      </c>
      <c r="D5" s="10">
        <v>158</v>
      </c>
      <c r="E5" s="12">
        <v>30</v>
      </c>
      <c r="F5" s="13">
        <v>74</v>
      </c>
      <c r="G5" s="13">
        <v>6</v>
      </c>
      <c r="H5" s="13">
        <v>29</v>
      </c>
      <c r="I5" s="14">
        <v>19</v>
      </c>
      <c r="J5" s="27">
        <v>35</v>
      </c>
      <c r="K5" s="64">
        <f t="shared" si="0"/>
        <v>89</v>
      </c>
      <c r="L5" s="27">
        <v>6.7</v>
      </c>
      <c r="M5" s="28">
        <v>16.399999999999999</v>
      </c>
      <c r="N5" s="28">
        <v>1.3</v>
      </c>
      <c r="O5" s="28">
        <v>6.4</v>
      </c>
      <c r="P5" s="29">
        <v>4.2</v>
      </c>
      <c r="Q5" s="2" t="s">
        <v>143</v>
      </c>
      <c r="R5" s="3" t="s">
        <v>145</v>
      </c>
    </row>
    <row r="6" spans="1:18">
      <c r="A6" s="2">
        <v>30</v>
      </c>
      <c r="B6" s="3" t="s">
        <v>96</v>
      </c>
      <c r="C6" s="10">
        <v>166</v>
      </c>
      <c r="D6" s="10">
        <v>62</v>
      </c>
      <c r="E6" s="12">
        <v>11</v>
      </c>
      <c r="F6" s="13">
        <v>10</v>
      </c>
      <c r="G6" s="13">
        <v>30</v>
      </c>
      <c r="H6" s="13">
        <v>3</v>
      </c>
      <c r="I6" s="14">
        <v>8</v>
      </c>
      <c r="J6" s="27">
        <v>37.299999999999997</v>
      </c>
      <c r="K6" s="64">
        <f t="shared" si="0"/>
        <v>73</v>
      </c>
      <c r="L6" s="27">
        <v>6.6</v>
      </c>
      <c r="M6" s="28">
        <v>6</v>
      </c>
      <c r="N6" s="28">
        <v>18.100000000000001</v>
      </c>
      <c r="O6" s="28">
        <v>1.8</v>
      </c>
      <c r="P6" s="29">
        <v>4.8</v>
      </c>
      <c r="Q6" s="2" t="s">
        <v>143</v>
      </c>
      <c r="R6" s="3" t="s">
        <v>145</v>
      </c>
    </row>
    <row r="7" spans="1:18">
      <c r="A7" s="2">
        <v>40</v>
      </c>
      <c r="B7" s="3" t="s">
        <v>110</v>
      </c>
      <c r="C7" s="10">
        <v>111</v>
      </c>
      <c r="D7" s="10">
        <v>49</v>
      </c>
      <c r="E7" s="12">
        <v>23</v>
      </c>
      <c r="F7" s="13">
        <v>13</v>
      </c>
      <c r="G7" s="13">
        <v>7</v>
      </c>
      <c r="H7" s="13">
        <v>3</v>
      </c>
      <c r="I7" s="14">
        <v>3</v>
      </c>
      <c r="J7" s="27">
        <v>44.1</v>
      </c>
      <c r="K7" s="64">
        <f t="shared" si="0"/>
        <v>32</v>
      </c>
      <c r="L7" s="27">
        <v>20.7</v>
      </c>
      <c r="M7" s="28">
        <v>11.7</v>
      </c>
      <c r="N7" s="28">
        <v>6.3</v>
      </c>
      <c r="O7" s="28">
        <v>2.7</v>
      </c>
      <c r="P7" s="29">
        <v>2.7</v>
      </c>
      <c r="Q7" s="2" t="s">
        <v>143</v>
      </c>
      <c r="R7" s="3" t="s">
        <v>145</v>
      </c>
    </row>
    <row r="8" spans="1:18">
      <c r="A8" s="2">
        <v>50</v>
      </c>
      <c r="B8" s="3" t="s">
        <v>38</v>
      </c>
      <c r="C8" s="10">
        <v>715</v>
      </c>
      <c r="D8" s="10">
        <v>278</v>
      </c>
      <c r="E8" s="12">
        <v>104</v>
      </c>
      <c r="F8" s="13">
        <v>33</v>
      </c>
      <c r="G8" s="13">
        <v>62</v>
      </c>
      <c r="H8" s="13">
        <v>65</v>
      </c>
      <c r="I8" s="14">
        <v>14</v>
      </c>
      <c r="J8" s="27">
        <v>38.9</v>
      </c>
      <c r="K8" s="64">
        <f t="shared" si="0"/>
        <v>61</v>
      </c>
      <c r="L8" s="27">
        <v>14.5</v>
      </c>
      <c r="M8" s="28">
        <v>4.5999999999999996</v>
      </c>
      <c r="N8" s="28">
        <v>8.6999999999999993</v>
      </c>
      <c r="O8" s="28">
        <v>9.1</v>
      </c>
      <c r="P8" s="29">
        <v>2</v>
      </c>
      <c r="Q8" s="2" t="s">
        <v>143</v>
      </c>
      <c r="R8" s="3" t="s">
        <v>145</v>
      </c>
    </row>
    <row r="9" spans="1:18">
      <c r="A9" s="2">
        <v>51</v>
      </c>
      <c r="B9" s="3" t="s">
        <v>23</v>
      </c>
      <c r="C9" s="10">
        <v>96</v>
      </c>
      <c r="D9" s="10">
        <v>36</v>
      </c>
      <c r="E9" s="12">
        <v>10</v>
      </c>
      <c r="F9" s="13">
        <v>0</v>
      </c>
      <c r="G9" s="13">
        <v>22</v>
      </c>
      <c r="H9" s="13">
        <v>4</v>
      </c>
      <c r="I9" s="14">
        <v>0</v>
      </c>
      <c r="J9" s="27">
        <v>37.5</v>
      </c>
      <c r="K9" s="64">
        <f t="shared" si="0"/>
        <v>71</v>
      </c>
      <c r="L9" s="27">
        <v>10.4</v>
      </c>
      <c r="M9" s="28">
        <v>0</v>
      </c>
      <c r="N9" s="28">
        <v>22.9</v>
      </c>
      <c r="O9" s="28">
        <v>4.2</v>
      </c>
      <c r="P9" s="29">
        <v>0</v>
      </c>
      <c r="Q9" s="2" t="s">
        <v>143</v>
      </c>
      <c r="R9" s="3" t="s">
        <v>145</v>
      </c>
    </row>
    <row r="10" spans="1:18">
      <c r="A10" s="66">
        <v>52</v>
      </c>
      <c r="B10" s="67" t="s">
        <v>45</v>
      </c>
      <c r="C10" s="68">
        <v>348</v>
      </c>
      <c r="D10" s="68">
        <v>197</v>
      </c>
      <c r="E10" s="69">
        <v>32</v>
      </c>
      <c r="F10" s="70">
        <v>26</v>
      </c>
      <c r="G10" s="70">
        <v>97</v>
      </c>
      <c r="H10" s="70">
        <v>37</v>
      </c>
      <c r="I10" s="71">
        <v>5</v>
      </c>
      <c r="J10" s="72">
        <v>56.6</v>
      </c>
      <c r="K10" s="73">
        <f t="shared" si="0"/>
        <v>5</v>
      </c>
      <c r="L10" s="72">
        <v>9.1999999999999993</v>
      </c>
      <c r="M10" s="74">
        <v>7.5</v>
      </c>
      <c r="N10" s="74">
        <v>27.9</v>
      </c>
      <c r="O10" s="74">
        <v>10.6</v>
      </c>
      <c r="P10" s="75">
        <v>1.4</v>
      </c>
      <c r="Q10" s="66" t="s">
        <v>143</v>
      </c>
      <c r="R10" s="67" t="s">
        <v>145</v>
      </c>
    </row>
    <row r="11" spans="1:18">
      <c r="A11" s="2">
        <v>60</v>
      </c>
      <c r="B11" s="3" t="s">
        <v>22</v>
      </c>
      <c r="C11" s="10">
        <v>304</v>
      </c>
      <c r="D11" s="10">
        <v>108</v>
      </c>
      <c r="E11" s="12">
        <v>56</v>
      </c>
      <c r="F11" s="13">
        <v>10</v>
      </c>
      <c r="G11" s="13">
        <v>23</v>
      </c>
      <c r="H11" s="13">
        <v>14</v>
      </c>
      <c r="I11" s="14">
        <v>5</v>
      </c>
      <c r="J11" s="27">
        <v>35.5</v>
      </c>
      <c r="K11" s="64">
        <f t="shared" si="0"/>
        <v>86</v>
      </c>
      <c r="L11" s="27">
        <v>18.399999999999999</v>
      </c>
      <c r="M11" s="28">
        <v>3.3</v>
      </c>
      <c r="N11" s="28">
        <v>7.6</v>
      </c>
      <c r="O11" s="28">
        <v>4.5999999999999996</v>
      </c>
      <c r="P11" s="29">
        <v>1.6</v>
      </c>
      <c r="Q11" s="2" t="s">
        <v>143</v>
      </c>
      <c r="R11" s="3" t="s">
        <v>145</v>
      </c>
    </row>
    <row r="12" spans="1:18">
      <c r="A12" s="2">
        <v>61</v>
      </c>
      <c r="B12" s="3" t="s">
        <v>65</v>
      </c>
      <c r="C12" s="10">
        <v>253</v>
      </c>
      <c r="D12" s="10">
        <v>115</v>
      </c>
      <c r="E12" s="12">
        <v>33</v>
      </c>
      <c r="F12" s="13">
        <v>14</v>
      </c>
      <c r="G12" s="13">
        <v>36</v>
      </c>
      <c r="H12" s="13">
        <v>31</v>
      </c>
      <c r="I12" s="14">
        <v>1</v>
      </c>
      <c r="J12" s="27">
        <v>45.5</v>
      </c>
      <c r="K12" s="64">
        <f t="shared" si="0"/>
        <v>29</v>
      </c>
      <c r="L12" s="27">
        <v>13</v>
      </c>
      <c r="M12" s="28">
        <v>5.5</v>
      </c>
      <c r="N12" s="28">
        <v>14.2</v>
      </c>
      <c r="O12" s="28">
        <v>12.3</v>
      </c>
      <c r="P12" s="29">
        <v>0.4</v>
      </c>
      <c r="Q12" s="2" t="s">
        <v>143</v>
      </c>
      <c r="R12" s="3" t="s">
        <v>145</v>
      </c>
    </row>
    <row r="13" spans="1:18">
      <c r="A13" s="2">
        <v>70</v>
      </c>
      <c r="B13" s="3" t="s">
        <v>102</v>
      </c>
      <c r="C13" s="10">
        <v>301</v>
      </c>
      <c r="D13" s="10">
        <v>126</v>
      </c>
      <c r="E13" s="12">
        <v>59</v>
      </c>
      <c r="F13" s="13">
        <v>9</v>
      </c>
      <c r="G13" s="13">
        <v>8</v>
      </c>
      <c r="H13" s="13">
        <v>25</v>
      </c>
      <c r="I13" s="14">
        <v>25</v>
      </c>
      <c r="J13" s="27">
        <v>41.9</v>
      </c>
      <c r="K13" s="64">
        <f t="shared" si="0"/>
        <v>44</v>
      </c>
      <c r="L13" s="27">
        <v>19.600000000000001</v>
      </c>
      <c r="M13" s="28">
        <v>3</v>
      </c>
      <c r="N13" s="28">
        <v>2.7</v>
      </c>
      <c r="O13" s="28">
        <v>8.3000000000000007</v>
      </c>
      <c r="P13" s="29">
        <v>8.3000000000000007</v>
      </c>
      <c r="Q13" s="2" t="s">
        <v>143</v>
      </c>
      <c r="R13" s="3" t="s">
        <v>145</v>
      </c>
    </row>
    <row r="14" spans="1:18">
      <c r="A14" s="2">
        <v>80</v>
      </c>
      <c r="B14" s="3" t="s">
        <v>111</v>
      </c>
      <c r="C14" s="10">
        <v>164</v>
      </c>
      <c r="D14" s="10">
        <v>69</v>
      </c>
      <c r="E14" s="12">
        <v>9</v>
      </c>
      <c r="F14" s="13">
        <v>44</v>
      </c>
      <c r="G14" s="13">
        <v>5</v>
      </c>
      <c r="H14" s="13">
        <v>2</v>
      </c>
      <c r="I14" s="14">
        <v>9</v>
      </c>
      <c r="J14" s="27">
        <v>42.1</v>
      </c>
      <c r="K14" s="64">
        <f t="shared" si="0"/>
        <v>42</v>
      </c>
      <c r="L14" s="27">
        <v>5.5</v>
      </c>
      <c r="M14" s="28">
        <v>26.8</v>
      </c>
      <c r="N14" s="28">
        <v>3</v>
      </c>
      <c r="O14" s="28">
        <v>1.2</v>
      </c>
      <c r="P14" s="29">
        <v>5.5</v>
      </c>
      <c r="Q14" s="2" t="s">
        <v>143</v>
      </c>
      <c r="R14" s="3" t="s">
        <v>145</v>
      </c>
    </row>
    <row r="15" spans="1:18">
      <c r="A15" s="66">
        <v>92</v>
      </c>
      <c r="B15" s="67" t="s">
        <v>47</v>
      </c>
      <c r="C15" s="68">
        <v>57</v>
      </c>
      <c r="D15" s="68">
        <v>33</v>
      </c>
      <c r="E15" s="69">
        <v>10</v>
      </c>
      <c r="F15" s="70">
        <v>3</v>
      </c>
      <c r="G15" s="70">
        <v>14</v>
      </c>
      <c r="H15" s="70">
        <v>1</v>
      </c>
      <c r="I15" s="71">
        <v>5</v>
      </c>
      <c r="J15" s="72">
        <v>57.9</v>
      </c>
      <c r="K15" s="73">
        <f t="shared" si="0"/>
        <v>4</v>
      </c>
      <c r="L15" s="72">
        <v>17.5</v>
      </c>
      <c r="M15" s="74">
        <v>5.3</v>
      </c>
      <c r="N15" s="74">
        <v>24.6</v>
      </c>
      <c r="O15" s="74">
        <v>1.8</v>
      </c>
      <c r="P15" s="75">
        <v>8.8000000000000007</v>
      </c>
      <c r="Q15" s="66" t="s">
        <v>143</v>
      </c>
      <c r="R15" s="67" t="s">
        <v>145</v>
      </c>
    </row>
    <row r="16" spans="1:18">
      <c r="A16" s="66">
        <v>93</v>
      </c>
      <c r="B16" s="67" t="s">
        <v>78</v>
      </c>
      <c r="C16" s="68">
        <v>97</v>
      </c>
      <c r="D16" s="68">
        <v>59</v>
      </c>
      <c r="E16" s="69">
        <v>7</v>
      </c>
      <c r="F16" s="70">
        <v>2</v>
      </c>
      <c r="G16" s="70">
        <v>21</v>
      </c>
      <c r="H16" s="70">
        <v>23</v>
      </c>
      <c r="I16" s="71">
        <v>6</v>
      </c>
      <c r="J16" s="72">
        <v>60.8</v>
      </c>
      <c r="K16" s="73">
        <f t="shared" si="0"/>
        <v>2</v>
      </c>
      <c r="L16" s="72">
        <v>7.2</v>
      </c>
      <c r="M16" s="74">
        <v>2.1</v>
      </c>
      <c r="N16" s="74">
        <v>21.6</v>
      </c>
      <c r="O16" s="74">
        <v>23.7</v>
      </c>
      <c r="P16" s="75">
        <v>6.2</v>
      </c>
      <c r="Q16" s="66" t="s">
        <v>143</v>
      </c>
      <c r="R16" s="67" t="s">
        <v>145</v>
      </c>
    </row>
    <row r="17" spans="1:18">
      <c r="A17" s="2">
        <v>94</v>
      </c>
      <c r="B17" s="3" t="s">
        <v>83</v>
      </c>
      <c r="C17" s="10">
        <v>89</v>
      </c>
      <c r="D17" s="10">
        <v>39</v>
      </c>
      <c r="E17" s="12">
        <v>2</v>
      </c>
      <c r="F17" s="13">
        <v>6</v>
      </c>
      <c r="G17" s="13">
        <v>11</v>
      </c>
      <c r="H17" s="13">
        <v>13</v>
      </c>
      <c r="I17" s="14">
        <v>7</v>
      </c>
      <c r="J17" s="27">
        <v>43.8</v>
      </c>
      <c r="K17" s="64">
        <f t="shared" si="0"/>
        <v>34</v>
      </c>
      <c r="L17" s="27">
        <v>2.2000000000000002</v>
      </c>
      <c r="M17" s="28">
        <v>6.7</v>
      </c>
      <c r="N17" s="28">
        <v>12.4</v>
      </c>
      <c r="O17" s="28">
        <v>14.6</v>
      </c>
      <c r="P17" s="29">
        <v>7.9</v>
      </c>
      <c r="Q17" s="2" t="s">
        <v>143</v>
      </c>
      <c r="R17" s="3" t="s">
        <v>145</v>
      </c>
    </row>
    <row r="18" spans="1:18">
      <c r="A18" s="66">
        <v>95</v>
      </c>
      <c r="B18" s="67" t="s">
        <v>95</v>
      </c>
      <c r="C18" s="68">
        <v>31</v>
      </c>
      <c r="D18" s="68">
        <v>19</v>
      </c>
      <c r="E18" s="69">
        <v>2</v>
      </c>
      <c r="F18" s="70">
        <v>1</v>
      </c>
      <c r="G18" s="70">
        <v>2</v>
      </c>
      <c r="H18" s="70">
        <v>8</v>
      </c>
      <c r="I18" s="71">
        <v>6</v>
      </c>
      <c r="J18" s="72">
        <v>61.3</v>
      </c>
      <c r="K18" s="73">
        <f t="shared" si="0"/>
        <v>1</v>
      </c>
      <c r="L18" s="72">
        <v>6.5</v>
      </c>
      <c r="M18" s="74">
        <v>3.2</v>
      </c>
      <c r="N18" s="74">
        <v>6.5</v>
      </c>
      <c r="O18" s="74">
        <v>25.8</v>
      </c>
      <c r="P18" s="75">
        <v>19.399999999999999</v>
      </c>
      <c r="Q18" s="66" t="s">
        <v>143</v>
      </c>
      <c r="R18" s="67" t="s">
        <v>145</v>
      </c>
    </row>
    <row r="19" spans="1:18">
      <c r="A19" s="66">
        <v>97</v>
      </c>
      <c r="B19" s="67" t="s">
        <v>122</v>
      </c>
      <c r="C19" s="68">
        <v>75</v>
      </c>
      <c r="D19" s="68">
        <v>41</v>
      </c>
      <c r="E19" s="69">
        <v>17</v>
      </c>
      <c r="F19" s="70">
        <v>5</v>
      </c>
      <c r="G19" s="70">
        <v>7</v>
      </c>
      <c r="H19" s="70">
        <v>5</v>
      </c>
      <c r="I19" s="71">
        <v>7</v>
      </c>
      <c r="J19" s="72">
        <v>54.7</v>
      </c>
      <c r="K19" s="73">
        <f t="shared" si="0"/>
        <v>9</v>
      </c>
      <c r="L19" s="72">
        <v>22.7</v>
      </c>
      <c r="M19" s="74">
        <v>6.7</v>
      </c>
      <c r="N19" s="74">
        <v>9.3000000000000007</v>
      </c>
      <c r="O19" s="74">
        <v>6.7</v>
      </c>
      <c r="P19" s="75">
        <v>9.3000000000000007</v>
      </c>
      <c r="Q19" s="66" t="s">
        <v>143</v>
      </c>
      <c r="R19" s="67" t="s">
        <v>145</v>
      </c>
    </row>
    <row r="20" spans="1:18">
      <c r="A20" s="2">
        <v>100</v>
      </c>
      <c r="B20" s="3" t="s">
        <v>24</v>
      </c>
      <c r="C20" s="10">
        <v>322</v>
      </c>
      <c r="D20" s="10">
        <v>129</v>
      </c>
      <c r="E20" s="12">
        <v>42</v>
      </c>
      <c r="F20" s="13">
        <v>59</v>
      </c>
      <c r="G20" s="13">
        <v>1</v>
      </c>
      <c r="H20" s="13">
        <v>8</v>
      </c>
      <c r="I20" s="14">
        <v>19</v>
      </c>
      <c r="J20" s="27">
        <v>40.1</v>
      </c>
      <c r="K20" s="64">
        <f t="shared" si="0"/>
        <v>49</v>
      </c>
      <c r="L20" s="27">
        <v>13</v>
      </c>
      <c r="M20" s="28">
        <v>18.3</v>
      </c>
      <c r="N20" s="28">
        <v>0.3</v>
      </c>
      <c r="O20" s="28">
        <v>2.5</v>
      </c>
      <c r="P20" s="29">
        <v>5.9</v>
      </c>
      <c r="Q20" s="2" t="s">
        <v>143</v>
      </c>
      <c r="R20" s="3" t="s">
        <v>145</v>
      </c>
    </row>
    <row r="21" spans="1:18">
      <c r="A21" s="2">
        <v>101</v>
      </c>
      <c r="B21" s="3" t="s">
        <v>92</v>
      </c>
      <c r="C21" s="10">
        <v>187</v>
      </c>
      <c r="D21" s="10">
        <v>100</v>
      </c>
      <c r="E21" s="12">
        <v>17</v>
      </c>
      <c r="F21" s="13">
        <v>51</v>
      </c>
      <c r="G21" s="13">
        <v>8</v>
      </c>
      <c r="H21" s="13">
        <v>20</v>
      </c>
      <c r="I21" s="14">
        <v>4</v>
      </c>
      <c r="J21" s="27">
        <v>53.5</v>
      </c>
      <c r="K21" s="64">
        <f t="shared" si="0"/>
        <v>11</v>
      </c>
      <c r="L21" s="27">
        <v>9.1</v>
      </c>
      <c r="M21" s="28">
        <v>27.3</v>
      </c>
      <c r="N21" s="28">
        <v>4.3</v>
      </c>
      <c r="O21" s="28">
        <v>10.7</v>
      </c>
      <c r="P21" s="29">
        <v>2.1</v>
      </c>
      <c r="Q21" s="2" t="s">
        <v>143</v>
      </c>
      <c r="R21" s="3" t="s">
        <v>145</v>
      </c>
    </row>
    <row r="22" spans="1:18">
      <c r="A22" s="2">
        <v>110</v>
      </c>
      <c r="B22" s="3" t="s">
        <v>58</v>
      </c>
      <c r="C22" s="10">
        <v>443</v>
      </c>
      <c r="D22" s="10">
        <v>194</v>
      </c>
      <c r="E22" s="12">
        <v>27</v>
      </c>
      <c r="F22" s="13">
        <v>90</v>
      </c>
      <c r="G22" s="13">
        <v>32</v>
      </c>
      <c r="H22" s="13">
        <v>33</v>
      </c>
      <c r="I22" s="14">
        <v>12</v>
      </c>
      <c r="J22" s="27">
        <v>43.8</v>
      </c>
      <c r="K22" s="64">
        <f t="shared" si="0"/>
        <v>34</v>
      </c>
      <c r="L22" s="27">
        <v>6.1</v>
      </c>
      <c r="M22" s="28">
        <v>20.3</v>
      </c>
      <c r="N22" s="28">
        <v>7.2</v>
      </c>
      <c r="O22" s="28">
        <v>7.4</v>
      </c>
      <c r="P22" s="29">
        <v>2.7</v>
      </c>
      <c r="Q22" s="2" t="s">
        <v>143</v>
      </c>
      <c r="R22" s="3" t="s">
        <v>145</v>
      </c>
    </row>
    <row r="23" spans="1:18">
      <c r="A23" s="2">
        <v>120</v>
      </c>
      <c r="B23" s="3" t="s">
        <v>87</v>
      </c>
      <c r="C23" s="10">
        <v>142</v>
      </c>
      <c r="D23" s="10">
        <v>46</v>
      </c>
      <c r="E23" s="12">
        <v>15</v>
      </c>
      <c r="F23" s="13">
        <v>4</v>
      </c>
      <c r="G23" s="13">
        <v>7</v>
      </c>
      <c r="H23" s="13">
        <v>17</v>
      </c>
      <c r="I23" s="14">
        <v>3</v>
      </c>
      <c r="J23" s="27">
        <v>32.4</v>
      </c>
      <c r="K23" s="64">
        <f t="shared" si="0"/>
        <v>102</v>
      </c>
      <c r="L23" s="27">
        <v>10.6</v>
      </c>
      <c r="M23" s="28">
        <v>2.8</v>
      </c>
      <c r="N23" s="28">
        <v>4.9000000000000004</v>
      </c>
      <c r="O23" s="28">
        <v>12</v>
      </c>
      <c r="P23" s="29">
        <v>2.1</v>
      </c>
      <c r="Q23" s="2" t="s">
        <v>143</v>
      </c>
      <c r="R23" s="3" t="s">
        <v>145</v>
      </c>
    </row>
    <row r="24" spans="1:18">
      <c r="A24" s="44">
        <v>130</v>
      </c>
      <c r="B24" s="45" t="s">
        <v>91</v>
      </c>
      <c r="C24" s="46">
        <v>401</v>
      </c>
      <c r="D24" s="46">
        <v>104</v>
      </c>
      <c r="E24" s="47">
        <v>32</v>
      </c>
      <c r="F24" s="48">
        <v>9</v>
      </c>
      <c r="G24" s="48">
        <v>5</v>
      </c>
      <c r="H24" s="48">
        <v>47</v>
      </c>
      <c r="I24" s="49">
        <v>11</v>
      </c>
      <c r="J24" s="50">
        <v>25.9</v>
      </c>
      <c r="K24" s="76">
        <f t="shared" si="0"/>
        <v>116</v>
      </c>
      <c r="L24" s="50">
        <v>8</v>
      </c>
      <c r="M24" s="51">
        <v>2.2000000000000002</v>
      </c>
      <c r="N24" s="51">
        <v>1.2</v>
      </c>
      <c r="O24" s="51">
        <v>11.7</v>
      </c>
      <c r="P24" s="52">
        <v>2.7</v>
      </c>
      <c r="Q24" s="44" t="s">
        <v>143</v>
      </c>
      <c r="R24" s="45" t="s">
        <v>145</v>
      </c>
    </row>
    <row r="25" spans="1:18">
      <c r="A25" s="66">
        <v>140</v>
      </c>
      <c r="B25" s="67" t="s">
        <v>108</v>
      </c>
      <c r="C25" s="68">
        <v>68</v>
      </c>
      <c r="D25" s="68">
        <v>40</v>
      </c>
      <c r="E25" s="69">
        <v>6</v>
      </c>
      <c r="F25" s="70">
        <v>20</v>
      </c>
      <c r="G25" s="70">
        <v>1</v>
      </c>
      <c r="H25" s="70">
        <v>1</v>
      </c>
      <c r="I25" s="71">
        <v>12</v>
      </c>
      <c r="J25" s="72">
        <v>58.8</v>
      </c>
      <c r="K25" s="73">
        <f t="shared" si="0"/>
        <v>3</v>
      </c>
      <c r="L25" s="72">
        <v>8.8000000000000007</v>
      </c>
      <c r="M25" s="74">
        <v>29.4</v>
      </c>
      <c r="N25" s="74">
        <v>1.5</v>
      </c>
      <c r="O25" s="74">
        <v>1.5</v>
      </c>
      <c r="P25" s="75">
        <v>17.600000000000001</v>
      </c>
      <c r="Q25" s="66" t="s">
        <v>143</v>
      </c>
      <c r="R25" s="67" t="s">
        <v>145</v>
      </c>
    </row>
    <row r="26" spans="1:18">
      <c r="A26" s="2">
        <v>150</v>
      </c>
      <c r="B26" s="3" t="s">
        <v>73</v>
      </c>
      <c r="C26" s="10">
        <v>365</v>
      </c>
      <c r="D26" s="10">
        <v>126</v>
      </c>
      <c r="E26" s="12">
        <v>55</v>
      </c>
      <c r="F26" s="13">
        <v>22</v>
      </c>
      <c r="G26" s="13">
        <v>11</v>
      </c>
      <c r="H26" s="13">
        <v>23</v>
      </c>
      <c r="I26" s="14">
        <v>15</v>
      </c>
      <c r="J26" s="27">
        <v>34.5</v>
      </c>
      <c r="K26" s="64">
        <f t="shared" si="0"/>
        <v>93</v>
      </c>
      <c r="L26" s="27">
        <v>15.1</v>
      </c>
      <c r="M26" s="28">
        <v>6</v>
      </c>
      <c r="N26" s="28">
        <v>3</v>
      </c>
      <c r="O26" s="28">
        <v>6.3</v>
      </c>
      <c r="P26" s="29">
        <v>4.0999999999999996</v>
      </c>
      <c r="Q26" s="2" t="s">
        <v>143</v>
      </c>
      <c r="R26" s="3" t="s">
        <v>145</v>
      </c>
    </row>
    <row r="27" spans="1:18">
      <c r="A27" s="2">
        <v>160</v>
      </c>
      <c r="B27" s="3" t="s">
        <v>101</v>
      </c>
      <c r="C27" s="10">
        <v>388</v>
      </c>
      <c r="D27" s="10">
        <v>170</v>
      </c>
      <c r="E27" s="12">
        <v>46</v>
      </c>
      <c r="F27" s="13">
        <v>83</v>
      </c>
      <c r="G27" s="13">
        <v>25</v>
      </c>
      <c r="H27" s="13">
        <v>6</v>
      </c>
      <c r="I27" s="14">
        <v>10</v>
      </c>
      <c r="J27" s="27">
        <v>43.8</v>
      </c>
      <c r="K27" s="64">
        <f t="shared" si="0"/>
        <v>34</v>
      </c>
      <c r="L27" s="27">
        <v>11.9</v>
      </c>
      <c r="M27" s="28">
        <v>21.4</v>
      </c>
      <c r="N27" s="28">
        <v>6.4</v>
      </c>
      <c r="O27" s="28">
        <v>1.5</v>
      </c>
      <c r="P27" s="29">
        <v>2.6</v>
      </c>
      <c r="Q27" s="2" t="s">
        <v>143</v>
      </c>
      <c r="R27" s="3" t="s">
        <v>145</v>
      </c>
    </row>
    <row r="28" spans="1:18">
      <c r="A28" s="2">
        <v>162</v>
      </c>
      <c r="B28" s="3" t="s">
        <v>60</v>
      </c>
      <c r="C28" s="10">
        <v>266</v>
      </c>
      <c r="D28" s="10">
        <v>136</v>
      </c>
      <c r="E28" s="12">
        <v>35</v>
      </c>
      <c r="F28" s="13">
        <v>32</v>
      </c>
      <c r="G28" s="13">
        <v>49</v>
      </c>
      <c r="H28" s="13">
        <v>15</v>
      </c>
      <c r="I28" s="14">
        <v>5</v>
      </c>
      <c r="J28" s="27">
        <v>51.1</v>
      </c>
      <c r="K28" s="64">
        <f t="shared" si="0"/>
        <v>16</v>
      </c>
      <c r="L28" s="27">
        <v>13.2</v>
      </c>
      <c r="M28" s="28">
        <v>12</v>
      </c>
      <c r="N28" s="28">
        <v>18.399999999999999</v>
      </c>
      <c r="O28" s="28">
        <v>5.6</v>
      </c>
      <c r="P28" s="29">
        <v>1.9</v>
      </c>
      <c r="Q28" s="2" t="s">
        <v>143</v>
      </c>
      <c r="R28" s="3" t="s">
        <v>145</v>
      </c>
    </row>
    <row r="29" spans="1:18">
      <c r="A29" s="2">
        <v>170</v>
      </c>
      <c r="B29" s="3" t="s">
        <v>117</v>
      </c>
      <c r="C29" s="10">
        <v>178</v>
      </c>
      <c r="D29" s="10">
        <v>75</v>
      </c>
      <c r="E29" s="12">
        <v>21</v>
      </c>
      <c r="F29" s="13">
        <v>12</v>
      </c>
      <c r="G29" s="13">
        <v>21</v>
      </c>
      <c r="H29" s="13">
        <v>12</v>
      </c>
      <c r="I29" s="14">
        <v>9</v>
      </c>
      <c r="J29" s="27">
        <v>42.1</v>
      </c>
      <c r="K29" s="64">
        <f t="shared" si="0"/>
        <v>42</v>
      </c>
      <c r="L29" s="27">
        <v>11.8</v>
      </c>
      <c r="M29" s="28">
        <v>6.7</v>
      </c>
      <c r="N29" s="28">
        <v>11.8</v>
      </c>
      <c r="O29" s="28">
        <v>6.7</v>
      </c>
      <c r="P29" s="29">
        <v>5.0999999999999996</v>
      </c>
      <c r="Q29" s="2" t="s">
        <v>143</v>
      </c>
      <c r="R29" s="3" t="s">
        <v>145</v>
      </c>
    </row>
    <row r="30" spans="1:18">
      <c r="A30" s="2">
        <v>180</v>
      </c>
      <c r="B30" s="3" t="s">
        <v>36</v>
      </c>
      <c r="C30" s="10">
        <v>490</v>
      </c>
      <c r="D30" s="10">
        <v>171</v>
      </c>
      <c r="E30" s="12">
        <v>58</v>
      </c>
      <c r="F30" s="13">
        <v>63</v>
      </c>
      <c r="G30" s="13">
        <v>16</v>
      </c>
      <c r="H30" s="13">
        <v>16</v>
      </c>
      <c r="I30" s="14">
        <v>18</v>
      </c>
      <c r="J30" s="27">
        <v>34.9</v>
      </c>
      <c r="K30" s="64">
        <f t="shared" si="0"/>
        <v>91</v>
      </c>
      <c r="L30" s="27">
        <v>11.8</v>
      </c>
      <c r="M30" s="28">
        <v>12.9</v>
      </c>
      <c r="N30" s="28">
        <v>3.3</v>
      </c>
      <c r="O30" s="28">
        <v>3.3</v>
      </c>
      <c r="P30" s="29">
        <v>3.7</v>
      </c>
      <c r="Q30" s="2" t="s">
        <v>143</v>
      </c>
      <c r="R30" s="3" t="s">
        <v>145</v>
      </c>
    </row>
    <row r="31" spans="1:18">
      <c r="A31" s="2">
        <v>190</v>
      </c>
      <c r="B31" s="3" t="s">
        <v>2</v>
      </c>
      <c r="C31" s="10">
        <v>3854</v>
      </c>
      <c r="D31" s="10">
        <v>1125</v>
      </c>
      <c r="E31" s="12">
        <v>121</v>
      </c>
      <c r="F31" s="13">
        <v>548</v>
      </c>
      <c r="G31" s="13">
        <v>244</v>
      </c>
      <c r="H31" s="13">
        <v>179</v>
      </c>
      <c r="I31" s="14">
        <v>33</v>
      </c>
      <c r="J31" s="27">
        <v>29.2</v>
      </c>
      <c r="K31" s="64">
        <f t="shared" si="0"/>
        <v>108</v>
      </c>
      <c r="L31" s="27">
        <v>3.1</v>
      </c>
      <c r="M31" s="28">
        <v>14.2</v>
      </c>
      <c r="N31" s="28">
        <v>6.3</v>
      </c>
      <c r="O31" s="28">
        <v>4.5999999999999996</v>
      </c>
      <c r="P31" s="29">
        <v>0.9</v>
      </c>
      <c r="Q31" s="2" t="s">
        <v>143</v>
      </c>
      <c r="R31" s="3" t="s">
        <v>145</v>
      </c>
    </row>
    <row r="32" spans="1:18">
      <c r="A32" s="66">
        <v>200</v>
      </c>
      <c r="B32" s="67" t="s">
        <v>62</v>
      </c>
      <c r="C32" s="68">
        <v>80</v>
      </c>
      <c r="D32" s="68">
        <v>44</v>
      </c>
      <c r="E32" s="69">
        <v>5</v>
      </c>
      <c r="F32" s="70">
        <v>9</v>
      </c>
      <c r="G32" s="70">
        <v>16</v>
      </c>
      <c r="H32" s="70">
        <v>5</v>
      </c>
      <c r="I32" s="71">
        <v>9</v>
      </c>
      <c r="J32" s="72">
        <v>55</v>
      </c>
      <c r="K32" s="73">
        <f t="shared" si="0"/>
        <v>8</v>
      </c>
      <c r="L32" s="72">
        <v>6.3</v>
      </c>
      <c r="M32" s="74">
        <v>11.3</v>
      </c>
      <c r="N32" s="74">
        <v>20</v>
      </c>
      <c r="O32" s="74">
        <v>6.3</v>
      </c>
      <c r="P32" s="75">
        <v>11.3</v>
      </c>
      <c r="Q32" s="66" t="s">
        <v>143</v>
      </c>
      <c r="R32" s="67" t="s">
        <v>145</v>
      </c>
    </row>
    <row r="33" spans="1:18">
      <c r="A33" s="2">
        <v>210</v>
      </c>
      <c r="B33" s="3" t="s">
        <v>118</v>
      </c>
      <c r="C33" s="10">
        <v>158</v>
      </c>
      <c r="D33" s="10">
        <v>58</v>
      </c>
      <c r="E33" s="12">
        <v>15</v>
      </c>
      <c r="F33" s="13">
        <v>31</v>
      </c>
      <c r="G33" s="13">
        <v>3</v>
      </c>
      <c r="H33" s="13">
        <v>7</v>
      </c>
      <c r="I33" s="14">
        <v>2</v>
      </c>
      <c r="J33" s="27">
        <v>36.700000000000003</v>
      </c>
      <c r="K33" s="64">
        <f t="shared" si="0"/>
        <v>78</v>
      </c>
      <c r="L33" s="27">
        <v>9.5</v>
      </c>
      <c r="M33" s="28">
        <v>19.600000000000001</v>
      </c>
      <c r="N33" s="28">
        <v>1.9</v>
      </c>
      <c r="O33" s="28">
        <v>4.4000000000000004</v>
      </c>
      <c r="P33" s="29">
        <v>1.3</v>
      </c>
      <c r="Q33" s="2" t="s">
        <v>143</v>
      </c>
      <c r="R33" s="3" t="s">
        <v>145</v>
      </c>
    </row>
    <row r="34" spans="1:18">
      <c r="A34" s="2">
        <v>220</v>
      </c>
      <c r="B34" s="3" t="s">
        <v>20</v>
      </c>
      <c r="C34" s="10">
        <v>566</v>
      </c>
      <c r="D34" s="10">
        <v>207</v>
      </c>
      <c r="E34" s="12">
        <v>16</v>
      </c>
      <c r="F34" s="13">
        <v>88</v>
      </c>
      <c r="G34" s="13">
        <v>50</v>
      </c>
      <c r="H34" s="13">
        <v>37</v>
      </c>
      <c r="I34" s="14">
        <v>16</v>
      </c>
      <c r="J34" s="27">
        <v>36.6</v>
      </c>
      <c r="K34" s="64">
        <f t="shared" si="0"/>
        <v>81</v>
      </c>
      <c r="L34" s="27">
        <v>2.8</v>
      </c>
      <c r="M34" s="28">
        <v>15.5</v>
      </c>
      <c r="N34" s="28">
        <v>8.8000000000000007</v>
      </c>
      <c r="O34" s="28">
        <v>6.5</v>
      </c>
      <c r="P34" s="29">
        <v>2.8</v>
      </c>
      <c r="Q34" s="2" t="s">
        <v>143</v>
      </c>
      <c r="R34" s="3" t="s">
        <v>145</v>
      </c>
    </row>
    <row r="35" spans="1:18">
      <c r="A35" s="2">
        <v>230</v>
      </c>
      <c r="B35" s="3" t="s">
        <v>69</v>
      </c>
      <c r="C35" s="10">
        <v>280</v>
      </c>
      <c r="D35" s="10">
        <v>111</v>
      </c>
      <c r="E35" s="12">
        <v>42</v>
      </c>
      <c r="F35" s="13">
        <v>19</v>
      </c>
      <c r="G35" s="13">
        <v>28</v>
      </c>
      <c r="H35" s="13">
        <v>8</v>
      </c>
      <c r="I35" s="14">
        <v>14</v>
      </c>
      <c r="J35" s="27">
        <v>39.6</v>
      </c>
      <c r="K35" s="64">
        <f t="shared" si="0"/>
        <v>57</v>
      </c>
      <c r="L35" s="27">
        <v>15</v>
      </c>
      <c r="M35" s="28">
        <v>6.8</v>
      </c>
      <c r="N35" s="28">
        <v>10</v>
      </c>
      <c r="O35" s="28">
        <v>2.9</v>
      </c>
      <c r="P35" s="29">
        <v>5</v>
      </c>
      <c r="Q35" s="2" t="s">
        <v>143</v>
      </c>
      <c r="R35" s="3" t="s">
        <v>145</v>
      </c>
    </row>
    <row r="36" spans="1:18">
      <c r="A36" s="2">
        <v>231</v>
      </c>
      <c r="B36" s="3" t="s">
        <v>97</v>
      </c>
      <c r="C36" s="10">
        <v>213</v>
      </c>
      <c r="D36" s="10">
        <v>89</v>
      </c>
      <c r="E36" s="12">
        <v>35</v>
      </c>
      <c r="F36" s="13">
        <v>7</v>
      </c>
      <c r="G36" s="13">
        <v>34</v>
      </c>
      <c r="H36" s="13">
        <v>11</v>
      </c>
      <c r="I36" s="14">
        <v>2</v>
      </c>
      <c r="J36" s="27">
        <v>41.8</v>
      </c>
      <c r="K36" s="64">
        <f t="shared" si="0"/>
        <v>45</v>
      </c>
      <c r="L36" s="27">
        <v>16.399999999999999</v>
      </c>
      <c r="M36" s="28">
        <v>3.3</v>
      </c>
      <c r="N36" s="28">
        <v>16</v>
      </c>
      <c r="O36" s="28">
        <v>5.2</v>
      </c>
      <c r="P36" s="29">
        <v>0.9</v>
      </c>
      <c r="Q36" s="2" t="s">
        <v>143</v>
      </c>
      <c r="R36" s="3" t="s">
        <v>145</v>
      </c>
    </row>
    <row r="37" spans="1:18">
      <c r="A37" s="44">
        <v>240</v>
      </c>
      <c r="B37" s="45" t="s">
        <v>104</v>
      </c>
      <c r="C37" s="46">
        <v>203</v>
      </c>
      <c r="D37" s="46">
        <v>53</v>
      </c>
      <c r="E37" s="47">
        <v>8</v>
      </c>
      <c r="F37" s="48">
        <v>25</v>
      </c>
      <c r="G37" s="48">
        <v>8</v>
      </c>
      <c r="H37" s="48">
        <v>7</v>
      </c>
      <c r="I37" s="49">
        <v>5</v>
      </c>
      <c r="J37" s="50">
        <v>26.1</v>
      </c>
      <c r="K37" s="76">
        <f t="shared" si="0"/>
        <v>115</v>
      </c>
      <c r="L37" s="50">
        <v>3.9</v>
      </c>
      <c r="M37" s="51">
        <v>12.3</v>
      </c>
      <c r="N37" s="51">
        <v>3.9</v>
      </c>
      <c r="O37" s="51">
        <v>3.4</v>
      </c>
      <c r="P37" s="52">
        <v>2.5</v>
      </c>
      <c r="Q37" s="44" t="s">
        <v>143</v>
      </c>
      <c r="R37" s="45" t="s">
        <v>145</v>
      </c>
    </row>
    <row r="38" spans="1:18">
      <c r="A38" s="2">
        <v>250</v>
      </c>
      <c r="B38" s="3" t="s">
        <v>121</v>
      </c>
      <c r="C38" s="10">
        <v>63</v>
      </c>
      <c r="D38" s="10">
        <v>25</v>
      </c>
      <c r="E38" s="12">
        <v>14</v>
      </c>
      <c r="F38" s="13">
        <v>5</v>
      </c>
      <c r="G38" s="13">
        <v>0</v>
      </c>
      <c r="H38" s="13">
        <v>0</v>
      </c>
      <c r="I38" s="14">
        <v>6</v>
      </c>
      <c r="J38" s="27">
        <v>39.700000000000003</v>
      </c>
      <c r="K38" s="64">
        <f t="shared" si="0"/>
        <v>55</v>
      </c>
      <c r="L38" s="27">
        <v>22.2</v>
      </c>
      <c r="M38" s="28">
        <v>7.9</v>
      </c>
      <c r="N38" s="28">
        <v>0</v>
      </c>
      <c r="O38" s="28">
        <v>0</v>
      </c>
      <c r="P38" s="29">
        <v>9.5</v>
      </c>
      <c r="Q38" s="2" t="s">
        <v>143</v>
      </c>
      <c r="R38" s="3" t="s">
        <v>145</v>
      </c>
    </row>
    <row r="39" spans="1:18">
      <c r="A39" s="2">
        <v>260</v>
      </c>
      <c r="B39" s="3" t="s">
        <v>64</v>
      </c>
      <c r="C39" s="10">
        <v>399</v>
      </c>
      <c r="D39" s="10">
        <v>152</v>
      </c>
      <c r="E39" s="12">
        <v>69</v>
      </c>
      <c r="F39" s="13">
        <v>37</v>
      </c>
      <c r="G39" s="13">
        <v>18</v>
      </c>
      <c r="H39" s="13">
        <v>10</v>
      </c>
      <c r="I39" s="14">
        <v>18</v>
      </c>
      <c r="J39" s="27">
        <v>38.1</v>
      </c>
      <c r="K39" s="64">
        <f t="shared" si="0"/>
        <v>65</v>
      </c>
      <c r="L39" s="27">
        <v>17.3</v>
      </c>
      <c r="M39" s="28">
        <v>9.3000000000000007</v>
      </c>
      <c r="N39" s="28">
        <v>4.5</v>
      </c>
      <c r="O39" s="28">
        <v>2.5</v>
      </c>
      <c r="P39" s="29">
        <v>4.5</v>
      </c>
      <c r="Q39" s="2" t="s">
        <v>143</v>
      </c>
      <c r="R39" s="3" t="s">
        <v>145</v>
      </c>
    </row>
    <row r="40" spans="1:18">
      <c r="A40" s="2">
        <v>271</v>
      </c>
      <c r="B40" s="3" t="s">
        <v>123</v>
      </c>
      <c r="C40" s="10">
        <v>82</v>
      </c>
      <c r="D40" s="10">
        <v>25</v>
      </c>
      <c r="E40" s="12">
        <v>1</v>
      </c>
      <c r="F40" s="13">
        <v>3</v>
      </c>
      <c r="G40" s="13">
        <v>15</v>
      </c>
      <c r="H40" s="13">
        <v>5</v>
      </c>
      <c r="I40" s="14">
        <v>1</v>
      </c>
      <c r="J40" s="27">
        <v>30.5</v>
      </c>
      <c r="K40" s="64">
        <f t="shared" si="0"/>
        <v>105</v>
      </c>
      <c r="L40" s="27">
        <v>1.2</v>
      </c>
      <c r="M40" s="28">
        <v>3.7</v>
      </c>
      <c r="N40" s="28">
        <v>18.3</v>
      </c>
      <c r="O40" s="28">
        <v>6.1</v>
      </c>
      <c r="P40" s="29">
        <v>1.2</v>
      </c>
      <c r="Q40" s="2" t="s">
        <v>143</v>
      </c>
      <c r="R40" s="3" t="s">
        <v>145</v>
      </c>
    </row>
    <row r="41" spans="1:18">
      <c r="A41" s="2">
        <v>272</v>
      </c>
      <c r="B41" s="3" t="s">
        <v>14</v>
      </c>
      <c r="C41" s="10">
        <v>148</v>
      </c>
      <c r="D41" s="10">
        <v>58</v>
      </c>
      <c r="E41" s="12">
        <v>11</v>
      </c>
      <c r="F41" s="13">
        <v>11</v>
      </c>
      <c r="G41" s="13">
        <v>20</v>
      </c>
      <c r="H41" s="13">
        <v>15</v>
      </c>
      <c r="I41" s="14">
        <v>1</v>
      </c>
      <c r="J41" s="27">
        <v>39.200000000000003</v>
      </c>
      <c r="K41" s="64">
        <f t="shared" si="0"/>
        <v>58</v>
      </c>
      <c r="L41" s="27">
        <v>7.4</v>
      </c>
      <c r="M41" s="28">
        <v>7.4</v>
      </c>
      <c r="N41" s="28">
        <v>13.5</v>
      </c>
      <c r="O41" s="28">
        <v>10.1</v>
      </c>
      <c r="P41" s="29">
        <v>0.7</v>
      </c>
      <c r="Q41" s="2" t="s">
        <v>143</v>
      </c>
      <c r="R41" s="3" t="s">
        <v>145</v>
      </c>
    </row>
    <row r="42" spans="1:18">
      <c r="A42" s="2">
        <v>273</v>
      </c>
      <c r="B42" s="3" t="s">
        <v>125</v>
      </c>
      <c r="C42" s="10">
        <v>105</v>
      </c>
      <c r="D42" s="10">
        <v>56</v>
      </c>
      <c r="E42" s="12">
        <v>13</v>
      </c>
      <c r="F42" s="13">
        <v>8</v>
      </c>
      <c r="G42" s="13">
        <v>25</v>
      </c>
      <c r="H42" s="13">
        <v>6</v>
      </c>
      <c r="I42" s="14">
        <v>4</v>
      </c>
      <c r="J42" s="27">
        <v>53.3</v>
      </c>
      <c r="K42" s="64">
        <f t="shared" si="0"/>
        <v>12</v>
      </c>
      <c r="L42" s="27">
        <v>12.4</v>
      </c>
      <c r="M42" s="28">
        <v>7.6</v>
      </c>
      <c r="N42" s="28">
        <v>23.8</v>
      </c>
      <c r="O42" s="28">
        <v>5.7</v>
      </c>
      <c r="P42" s="29">
        <v>3.8</v>
      </c>
      <c r="Q42" s="2" t="s">
        <v>143</v>
      </c>
      <c r="R42" s="3" t="s">
        <v>145</v>
      </c>
    </row>
    <row r="43" spans="1:18">
      <c r="A43" s="2">
        <v>274</v>
      </c>
      <c r="B43" s="3" t="s">
        <v>113</v>
      </c>
      <c r="C43" s="10">
        <v>41</v>
      </c>
      <c r="D43" s="10">
        <v>20</v>
      </c>
      <c r="E43" s="12">
        <v>5</v>
      </c>
      <c r="F43" s="13">
        <v>1</v>
      </c>
      <c r="G43" s="13">
        <v>8</v>
      </c>
      <c r="H43" s="13">
        <v>3</v>
      </c>
      <c r="I43" s="14">
        <v>3</v>
      </c>
      <c r="J43" s="27">
        <v>48.8</v>
      </c>
      <c r="K43" s="64">
        <f t="shared" si="0"/>
        <v>22</v>
      </c>
      <c r="L43" s="27">
        <v>12.2</v>
      </c>
      <c r="M43" s="28">
        <v>2.4</v>
      </c>
      <c r="N43" s="28">
        <v>19.5</v>
      </c>
      <c r="O43" s="28">
        <v>7.3</v>
      </c>
      <c r="P43" s="29">
        <v>7.3</v>
      </c>
      <c r="Q43" s="2" t="s">
        <v>143</v>
      </c>
      <c r="R43" s="3" t="s">
        <v>145</v>
      </c>
    </row>
    <row r="44" spans="1:18">
      <c r="A44" s="2">
        <v>280</v>
      </c>
      <c r="B44" s="3" t="s">
        <v>56</v>
      </c>
      <c r="C44" s="10">
        <v>302</v>
      </c>
      <c r="D44" s="10">
        <v>121</v>
      </c>
      <c r="E44" s="12">
        <v>19</v>
      </c>
      <c r="F44" s="13">
        <v>27</v>
      </c>
      <c r="G44" s="13">
        <v>16</v>
      </c>
      <c r="H44" s="13">
        <v>36</v>
      </c>
      <c r="I44" s="14">
        <v>23</v>
      </c>
      <c r="J44" s="27">
        <v>40.1</v>
      </c>
      <c r="K44" s="64">
        <f t="shared" si="0"/>
        <v>49</v>
      </c>
      <c r="L44" s="27">
        <v>6.3</v>
      </c>
      <c r="M44" s="28">
        <v>8.9</v>
      </c>
      <c r="N44" s="28">
        <v>5.3</v>
      </c>
      <c r="O44" s="28">
        <v>11.9</v>
      </c>
      <c r="P44" s="29">
        <v>7.6</v>
      </c>
      <c r="Q44" s="2" t="s">
        <v>143</v>
      </c>
      <c r="R44" s="3" t="s">
        <v>145</v>
      </c>
    </row>
    <row r="45" spans="1:18">
      <c r="A45" s="2">
        <v>290</v>
      </c>
      <c r="B45" s="3" t="s">
        <v>55</v>
      </c>
      <c r="C45" s="10">
        <v>221</v>
      </c>
      <c r="D45" s="10">
        <v>79</v>
      </c>
      <c r="E45" s="12">
        <v>48</v>
      </c>
      <c r="F45" s="13">
        <v>2</v>
      </c>
      <c r="G45" s="13">
        <v>8</v>
      </c>
      <c r="H45" s="13">
        <v>9</v>
      </c>
      <c r="I45" s="14">
        <v>12</v>
      </c>
      <c r="J45" s="27">
        <v>35.700000000000003</v>
      </c>
      <c r="K45" s="64">
        <f t="shared" si="0"/>
        <v>85</v>
      </c>
      <c r="L45" s="27">
        <v>21.7</v>
      </c>
      <c r="M45" s="28">
        <v>0.9</v>
      </c>
      <c r="N45" s="28">
        <v>3.6</v>
      </c>
      <c r="O45" s="28">
        <v>4.0999999999999996</v>
      </c>
      <c r="P45" s="29">
        <v>5.4</v>
      </c>
      <c r="Q45" s="2" t="s">
        <v>143</v>
      </c>
      <c r="R45" s="3" t="s">
        <v>145</v>
      </c>
    </row>
    <row r="46" spans="1:18">
      <c r="A46" s="44">
        <v>300</v>
      </c>
      <c r="B46" s="45" t="s">
        <v>25</v>
      </c>
      <c r="C46" s="46">
        <v>407</v>
      </c>
      <c r="D46" s="46">
        <v>113</v>
      </c>
      <c r="E46" s="47">
        <v>51</v>
      </c>
      <c r="F46" s="48">
        <v>36</v>
      </c>
      <c r="G46" s="48">
        <v>6</v>
      </c>
      <c r="H46" s="48">
        <v>16</v>
      </c>
      <c r="I46" s="49">
        <v>4</v>
      </c>
      <c r="J46" s="50">
        <v>27.8</v>
      </c>
      <c r="K46" s="76">
        <f t="shared" si="0"/>
        <v>112</v>
      </c>
      <c r="L46" s="50">
        <v>12.5</v>
      </c>
      <c r="M46" s="51">
        <v>8.8000000000000007</v>
      </c>
      <c r="N46" s="51">
        <v>1.5</v>
      </c>
      <c r="O46" s="51">
        <v>3.9</v>
      </c>
      <c r="P46" s="52">
        <v>1</v>
      </c>
      <c r="Q46" s="44" t="s">
        <v>143</v>
      </c>
      <c r="R46" s="45" t="s">
        <v>145</v>
      </c>
    </row>
    <row r="47" spans="1:18">
      <c r="A47" s="2">
        <v>301</v>
      </c>
      <c r="B47" s="3" t="s">
        <v>52</v>
      </c>
      <c r="C47" s="10">
        <v>219</v>
      </c>
      <c r="D47" s="10">
        <v>109</v>
      </c>
      <c r="E47" s="12">
        <v>18</v>
      </c>
      <c r="F47" s="13">
        <v>50</v>
      </c>
      <c r="G47" s="13">
        <v>19</v>
      </c>
      <c r="H47" s="13">
        <v>21</v>
      </c>
      <c r="I47" s="14">
        <v>1</v>
      </c>
      <c r="J47" s="27">
        <v>49.8</v>
      </c>
      <c r="K47" s="64">
        <f t="shared" si="0"/>
        <v>20</v>
      </c>
      <c r="L47" s="27">
        <v>8.1999999999999993</v>
      </c>
      <c r="M47" s="28">
        <v>22.8</v>
      </c>
      <c r="N47" s="28">
        <v>8.6999999999999993</v>
      </c>
      <c r="O47" s="28">
        <v>9.6</v>
      </c>
      <c r="P47" s="29">
        <v>0.5</v>
      </c>
      <c r="Q47" s="2" t="s">
        <v>143</v>
      </c>
      <c r="R47" s="3" t="s">
        <v>145</v>
      </c>
    </row>
    <row r="48" spans="1:18">
      <c r="A48" s="44">
        <v>310</v>
      </c>
      <c r="B48" s="45" t="s">
        <v>103</v>
      </c>
      <c r="C48" s="46">
        <v>149</v>
      </c>
      <c r="D48" s="46">
        <v>39</v>
      </c>
      <c r="E48" s="47">
        <v>15</v>
      </c>
      <c r="F48" s="48">
        <v>10</v>
      </c>
      <c r="G48" s="48">
        <v>3</v>
      </c>
      <c r="H48" s="48">
        <v>3</v>
      </c>
      <c r="I48" s="49">
        <v>8</v>
      </c>
      <c r="J48" s="50">
        <v>26.2</v>
      </c>
      <c r="K48" s="76">
        <f t="shared" si="0"/>
        <v>114</v>
      </c>
      <c r="L48" s="50">
        <v>10.1</v>
      </c>
      <c r="M48" s="51">
        <v>6.7</v>
      </c>
      <c r="N48" s="51">
        <v>2</v>
      </c>
      <c r="O48" s="51">
        <v>2</v>
      </c>
      <c r="P48" s="52">
        <v>5.4</v>
      </c>
      <c r="Q48" s="44" t="s">
        <v>143</v>
      </c>
      <c r="R48" s="45" t="s">
        <v>145</v>
      </c>
    </row>
    <row r="49" spans="1:18">
      <c r="A49" s="2">
        <v>320</v>
      </c>
      <c r="B49" s="3" t="s">
        <v>31</v>
      </c>
      <c r="C49" s="10">
        <v>548</v>
      </c>
      <c r="D49" s="10">
        <v>285</v>
      </c>
      <c r="E49" s="12">
        <v>142</v>
      </c>
      <c r="F49" s="13">
        <v>47</v>
      </c>
      <c r="G49" s="13">
        <v>47</v>
      </c>
      <c r="H49" s="13">
        <v>32</v>
      </c>
      <c r="I49" s="14">
        <v>17</v>
      </c>
      <c r="J49" s="27">
        <v>52</v>
      </c>
      <c r="K49" s="64">
        <f t="shared" si="0"/>
        <v>15</v>
      </c>
      <c r="L49" s="27">
        <v>25.9</v>
      </c>
      <c r="M49" s="28">
        <v>8.6</v>
      </c>
      <c r="N49" s="28">
        <v>8.6</v>
      </c>
      <c r="O49" s="28">
        <v>5.8</v>
      </c>
      <c r="P49" s="29">
        <v>3.1</v>
      </c>
      <c r="Q49" s="2" t="s">
        <v>143</v>
      </c>
      <c r="R49" s="3" t="s">
        <v>145</v>
      </c>
    </row>
    <row r="50" spans="1:18">
      <c r="A50" s="2">
        <v>330</v>
      </c>
      <c r="B50" s="3" t="s">
        <v>21</v>
      </c>
      <c r="C50" s="10">
        <v>2491</v>
      </c>
      <c r="D50" s="10">
        <v>950</v>
      </c>
      <c r="E50" s="12">
        <v>200</v>
      </c>
      <c r="F50" s="13">
        <v>168</v>
      </c>
      <c r="G50" s="13">
        <v>452</v>
      </c>
      <c r="H50" s="13">
        <v>74</v>
      </c>
      <c r="I50" s="14">
        <v>56</v>
      </c>
      <c r="J50" s="27">
        <v>38.1</v>
      </c>
      <c r="K50" s="64">
        <f t="shared" si="0"/>
        <v>65</v>
      </c>
      <c r="L50" s="27">
        <v>8</v>
      </c>
      <c r="M50" s="28">
        <v>6.7</v>
      </c>
      <c r="N50" s="28">
        <v>18.100000000000001</v>
      </c>
      <c r="O50" s="28">
        <v>3</v>
      </c>
      <c r="P50" s="29">
        <v>2.2000000000000002</v>
      </c>
      <c r="Q50" s="2" t="s">
        <v>143</v>
      </c>
      <c r="R50" s="3" t="s">
        <v>145</v>
      </c>
    </row>
    <row r="51" spans="1:18">
      <c r="A51" s="2">
        <v>340</v>
      </c>
      <c r="B51" s="3" t="s">
        <v>53</v>
      </c>
      <c r="C51" s="10">
        <v>77</v>
      </c>
      <c r="D51" s="10">
        <v>30</v>
      </c>
      <c r="E51" s="12">
        <v>16</v>
      </c>
      <c r="F51" s="13">
        <v>4</v>
      </c>
      <c r="G51" s="13">
        <v>0</v>
      </c>
      <c r="H51" s="13">
        <v>2</v>
      </c>
      <c r="I51" s="14">
        <v>8</v>
      </c>
      <c r="J51" s="27">
        <v>39</v>
      </c>
      <c r="K51" s="64">
        <f t="shared" si="0"/>
        <v>59</v>
      </c>
      <c r="L51" s="27">
        <v>20.8</v>
      </c>
      <c r="M51" s="28">
        <v>5.2</v>
      </c>
      <c r="N51" s="28">
        <v>0</v>
      </c>
      <c r="O51" s="28">
        <v>2.6</v>
      </c>
      <c r="P51" s="29">
        <v>10.4</v>
      </c>
      <c r="Q51" s="2" t="s">
        <v>143</v>
      </c>
      <c r="R51" s="3" t="s">
        <v>145</v>
      </c>
    </row>
    <row r="52" spans="1:18">
      <c r="A52" s="2">
        <v>350</v>
      </c>
      <c r="B52" s="3" t="s">
        <v>75</v>
      </c>
      <c r="C52" s="10">
        <v>253</v>
      </c>
      <c r="D52" s="10">
        <v>96</v>
      </c>
      <c r="E52" s="12">
        <v>14</v>
      </c>
      <c r="F52" s="13">
        <v>21</v>
      </c>
      <c r="G52" s="13">
        <v>25</v>
      </c>
      <c r="H52" s="13">
        <v>10</v>
      </c>
      <c r="I52" s="14">
        <v>26</v>
      </c>
      <c r="J52" s="27">
        <v>37.9</v>
      </c>
      <c r="K52" s="64">
        <f t="shared" si="0"/>
        <v>69</v>
      </c>
      <c r="L52" s="27">
        <v>5.5</v>
      </c>
      <c r="M52" s="28">
        <v>8.3000000000000007</v>
      </c>
      <c r="N52" s="28">
        <v>9.9</v>
      </c>
      <c r="O52" s="28">
        <v>4</v>
      </c>
      <c r="P52" s="29">
        <v>10.3</v>
      </c>
      <c r="Q52" s="2" t="s">
        <v>143</v>
      </c>
      <c r="R52" s="3" t="s">
        <v>145</v>
      </c>
    </row>
    <row r="53" spans="1:18">
      <c r="A53" s="2">
        <v>360</v>
      </c>
      <c r="B53" s="3" t="s">
        <v>41</v>
      </c>
      <c r="C53" s="10">
        <v>257</v>
      </c>
      <c r="D53" s="10">
        <v>106</v>
      </c>
      <c r="E53" s="12">
        <v>38</v>
      </c>
      <c r="F53" s="13">
        <v>24</v>
      </c>
      <c r="G53" s="13">
        <v>15</v>
      </c>
      <c r="H53" s="13">
        <v>15</v>
      </c>
      <c r="I53" s="14">
        <v>14</v>
      </c>
      <c r="J53" s="27">
        <v>41.2</v>
      </c>
      <c r="K53" s="64">
        <f t="shared" si="0"/>
        <v>47</v>
      </c>
      <c r="L53" s="27">
        <v>14.8</v>
      </c>
      <c r="M53" s="28">
        <v>9.3000000000000007</v>
      </c>
      <c r="N53" s="28">
        <v>5.8</v>
      </c>
      <c r="O53" s="28">
        <v>5.8</v>
      </c>
      <c r="P53" s="29">
        <v>5.4</v>
      </c>
      <c r="Q53" s="2" t="s">
        <v>143</v>
      </c>
      <c r="R53" s="3" t="s">
        <v>145</v>
      </c>
    </row>
    <row r="54" spans="1:18">
      <c r="A54" s="2">
        <v>370</v>
      </c>
      <c r="B54" s="3" t="s">
        <v>37</v>
      </c>
      <c r="C54" s="10">
        <v>523</v>
      </c>
      <c r="D54" s="10">
        <v>190</v>
      </c>
      <c r="E54" s="12">
        <v>74</v>
      </c>
      <c r="F54" s="13">
        <v>74</v>
      </c>
      <c r="G54" s="13">
        <v>5</v>
      </c>
      <c r="H54" s="13">
        <v>17</v>
      </c>
      <c r="I54" s="14">
        <v>20</v>
      </c>
      <c r="J54" s="27">
        <v>36.299999999999997</v>
      </c>
      <c r="K54" s="64">
        <f t="shared" si="0"/>
        <v>83</v>
      </c>
      <c r="L54" s="27">
        <v>14.1</v>
      </c>
      <c r="M54" s="28">
        <v>14.1</v>
      </c>
      <c r="N54" s="28">
        <v>1</v>
      </c>
      <c r="O54" s="28">
        <v>3.3</v>
      </c>
      <c r="P54" s="29">
        <v>3.8</v>
      </c>
      <c r="Q54" s="2" t="s">
        <v>143</v>
      </c>
      <c r="R54" s="3" t="s">
        <v>145</v>
      </c>
    </row>
    <row r="55" spans="1:18">
      <c r="A55" s="2">
        <v>380</v>
      </c>
      <c r="B55" s="3" t="s">
        <v>90</v>
      </c>
      <c r="C55" s="10">
        <v>177</v>
      </c>
      <c r="D55" s="10">
        <v>58</v>
      </c>
      <c r="E55" s="12">
        <v>11</v>
      </c>
      <c r="F55" s="13">
        <v>19</v>
      </c>
      <c r="G55" s="13">
        <v>12</v>
      </c>
      <c r="H55" s="13">
        <v>13</v>
      </c>
      <c r="I55" s="14">
        <v>3</v>
      </c>
      <c r="J55" s="27">
        <v>32.799999999999997</v>
      </c>
      <c r="K55" s="64">
        <f t="shared" si="0"/>
        <v>100</v>
      </c>
      <c r="L55" s="27">
        <v>6.2</v>
      </c>
      <c r="M55" s="28">
        <v>10.7</v>
      </c>
      <c r="N55" s="28">
        <v>6.8</v>
      </c>
      <c r="O55" s="28">
        <v>7.3</v>
      </c>
      <c r="P55" s="29">
        <v>1.7</v>
      </c>
      <c r="Q55" s="2" t="s">
        <v>143</v>
      </c>
      <c r="R55" s="3" t="s">
        <v>145</v>
      </c>
    </row>
    <row r="56" spans="1:18">
      <c r="A56" s="2">
        <v>390</v>
      </c>
      <c r="B56" s="3" t="s">
        <v>15</v>
      </c>
      <c r="C56" s="10">
        <v>262</v>
      </c>
      <c r="D56" s="10">
        <v>134</v>
      </c>
      <c r="E56" s="12">
        <v>51</v>
      </c>
      <c r="F56" s="13">
        <v>11</v>
      </c>
      <c r="G56" s="13">
        <v>32</v>
      </c>
      <c r="H56" s="13">
        <v>17</v>
      </c>
      <c r="I56" s="14">
        <v>23</v>
      </c>
      <c r="J56" s="27">
        <v>51.1</v>
      </c>
      <c r="K56" s="64">
        <f t="shared" si="0"/>
        <v>16</v>
      </c>
      <c r="L56" s="27">
        <v>19.5</v>
      </c>
      <c r="M56" s="28">
        <v>4.2</v>
      </c>
      <c r="N56" s="28">
        <v>12.2</v>
      </c>
      <c r="O56" s="28">
        <v>6.5</v>
      </c>
      <c r="P56" s="29">
        <v>8.8000000000000007</v>
      </c>
      <c r="Q56" s="2" t="s">
        <v>143</v>
      </c>
      <c r="R56" s="3" t="s">
        <v>145</v>
      </c>
    </row>
    <row r="57" spans="1:18">
      <c r="A57" s="2">
        <v>400</v>
      </c>
      <c r="B57" s="3" t="s">
        <v>71</v>
      </c>
      <c r="C57" s="10">
        <v>276</v>
      </c>
      <c r="D57" s="10">
        <v>105</v>
      </c>
      <c r="E57" s="12">
        <v>1</v>
      </c>
      <c r="F57" s="13">
        <v>20</v>
      </c>
      <c r="G57" s="13">
        <v>52</v>
      </c>
      <c r="H57" s="13">
        <v>21</v>
      </c>
      <c r="I57" s="14">
        <v>11</v>
      </c>
      <c r="J57" s="27">
        <v>38</v>
      </c>
      <c r="K57" s="64">
        <f t="shared" si="0"/>
        <v>68</v>
      </c>
      <c r="L57" s="27">
        <v>0.4</v>
      </c>
      <c r="M57" s="28">
        <v>7.2</v>
      </c>
      <c r="N57" s="28">
        <v>18.8</v>
      </c>
      <c r="O57" s="28">
        <v>7.6</v>
      </c>
      <c r="P57" s="29">
        <v>4</v>
      </c>
      <c r="Q57" s="2" t="s">
        <v>143</v>
      </c>
      <c r="R57" s="3" t="s">
        <v>145</v>
      </c>
    </row>
    <row r="58" spans="1:18">
      <c r="A58" s="2">
        <v>410</v>
      </c>
      <c r="B58" s="3" t="s">
        <v>57</v>
      </c>
      <c r="C58" s="10">
        <v>248</v>
      </c>
      <c r="D58" s="10">
        <v>88</v>
      </c>
      <c r="E58" s="12">
        <v>24</v>
      </c>
      <c r="F58" s="13">
        <v>28</v>
      </c>
      <c r="G58" s="13">
        <v>13</v>
      </c>
      <c r="H58" s="13">
        <v>8</v>
      </c>
      <c r="I58" s="14">
        <v>15</v>
      </c>
      <c r="J58" s="27">
        <v>35.5</v>
      </c>
      <c r="K58" s="64">
        <f t="shared" si="0"/>
        <v>86</v>
      </c>
      <c r="L58" s="27">
        <v>9.6999999999999993</v>
      </c>
      <c r="M58" s="28">
        <v>11.3</v>
      </c>
      <c r="N58" s="28">
        <v>5.2</v>
      </c>
      <c r="O58" s="28">
        <v>3.2</v>
      </c>
      <c r="P58" s="29">
        <v>6</v>
      </c>
      <c r="Q58" s="2" t="s">
        <v>143</v>
      </c>
      <c r="R58" s="3" t="s">
        <v>145</v>
      </c>
    </row>
    <row r="59" spans="1:18">
      <c r="A59" s="44">
        <v>420</v>
      </c>
      <c r="B59" s="45" t="s">
        <v>63</v>
      </c>
      <c r="C59" s="46">
        <v>86</v>
      </c>
      <c r="D59" s="46">
        <v>22</v>
      </c>
      <c r="E59" s="47">
        <v>2</v>
      </c>
      <c r="F59" s="48">
        <v>16</v>
      </c>
      <c r="G59" s="48">
        <v>1</v>
      </c>
      <c r="H59" s="48">
        <v>0</v>
      </c>
      <c r="I59" s="49">
        <v>3</v>
      </c>
      <c r="J59" s="50">
        <v>25.6</v>
      </c>
      <c r="K59" s="76">
        <f t="shared" si="0"/>
        <v>117</v>
      </c>
      <c r="L59" s="50">
        <v>2.2999999999999998</v>
      </c>
      <c r="M59" s="51">
        <v>18.600000000000001</v>
      </c>
      <c r="N59" s="51">
        <v>1.2</v>
      </c>
      <c r="O59" s="51">
        <v>0</v>
      </c>
      <c r="P59" s="52">
        <v>3.5</v>
      </c>
      <c r="Q59" s="44" t="s">
        <v>143</v>
      </c>
      <c r="R59" s="45" t="s">
        <v>145</v>
      </c>
    </row>
    <row r="60" spans="1:18">
      <c r="A60" s="2">
        <v>430</v>
      </c>
      <c r="B60" s="3" t="s">
        <v>88</v>
      </c>
      <c r="C60" s="10">
        <v>184</v>
      </c>
      <c r="D60" s="10">
        <v>76</v>
      </c>
      <c r="E60" s="12">
        <v>25</v>
      </c>
      <c r="F60" s="13">
        <v>13</v>
      </c>
      <c r="G60" s="13">
        <v>18</v>
      </c>
      <c r="H60" s="13">
        <v>13</v>
      </c>
      <c r="I60" s="14">
        <v>7</v>
      </c>
      <c r="J60" s="27">
        <v>41.3</v>
      </c>
      <c r="K60" s="64">
        <f t="shared" si="0"/>
        <v>46</v>
      </c>
      <c r="L60" s="27">
        <v>13.6</v>
      </c>
      <c r="M60" s="28">
        <v>7.1</v>
      </c>
      <c r="N60" s="28">
        <v>9.8000000000000007</v>
      </c>
      <c r="O60" s="28">
        <v>7.1</v>
      </c>
      <c r="P60" s="29">
        <v>3.8</v>
      </c>
      <c r="Q60" s="2" t="s">
        <v>143</v>
      </c>
      <c r="R60" s="3" t="s">
        <v>145</v>
      </c>
    </row>
    <row r="61" spans="1:18">
      <c r="A61" s="2">
        <v>440</v>
      </c>
      <c r="B61" s="3" t="s">
        <v>116</v>
      </c>
      <c r="C61" s="10">
        <v>111</v>
      </c>
      <c r="D61" s="10">
        <v>38</v>
      </c>
      <c r="E61" s="12">
        <v>9</v>
      </c>
      <c r="F61" s="13">
        <v>20</v>
      </c>
      <c r="G61" s="13">
        <v>2</v>
      </c>
      <c r="H61" s="13">
        <v>1</v>
      </c>
      <c r="I61" s="14">
        <v>6</v>
      </c>
      <c r="J61" s="27">
        <v>34.200000000000003</v>
      </c>
      <c r="K61" s="64">
        <f t="shared" si="0"/>
        <v>94</v>
      </c>
      <c r="L61" s="27">
        <v>8.1</v>
      </c>
      <c r="M61" s="28">
        <v>18</v>
      </c>
      <c r="N61" s="28">
        <v>1.8</v>
      </c>
      <c r="O61" s="28">
        <v>0.9</v>
      </c>
      <c r="P61" s="29">
        <v>5.4</v>
      </c>
      <c r="Q61" s="2" t="s">
        <v>143</v>
      </c>
      <c r="R61" s="3" t="s">
        <v>145</v>
      </c>
    </row>
    <row r="62" spans="1:18">
      <c r="A62" s="2">
        <v>450</v>
      </c>
      <c r="B62" s="3" t="s">
        <v>67</v>
      </c>
      <c r="C62" s="10">
        <v>94</v>
      </c>
      <c r="D62" s="10">
        <v>28</v>
      </c>
      <c r="E62" s="12">
        <v>17</v>
      </c>
      <c r="F62" s="13">
        <v>2</v>
      </c>
      <c r="G62" s="13">
        <v>1</v>
      </c>
      <c r="H62" s="13">
        <v>4</v>
      </c>
      <c r="I62" s="14">
        <v>4</v>
      </c>
      <c r="J62" s="27">
        <v>29.8</v>
      </c>
      <c r="K62" s="64">
        <f t="shared" si="0"/>
        <v>107</v>
      </c>
      <c r="L62" s="27">
        <v>18.100000000000001</v>
      </c>
      <c r="M62" s="28">
        <v>2.1</v>
      </c>
      <c r="N62" s="28">
        <v>1.1000000000000001</v>
      </c>
      <c r="O62" s="28">
        <v>4.3</v>
      </c>
      <c r="P62" s="29">
        <v>4.3</v>
      </c>
      <c r="Q62" s="2" t="s">
        <v>143</v>
      </c>
      <c r="R62" s="3" t="s">
        <v>145</v>
      </c>
    </row>
    <row r="63" spans="1:18">
      <c r="A63" s="2">
        <v>460</v>
      </c>
      <c r="B63" s="3" t="s">
        <v>86</v>
      </c>
      <c r="C63" s="10">
        <v>140</v>
      </c>
      <c r="D63" s="10">
        <v>46</v>
      </c>
      <c r="E63" s="12">
        <v>14</v>
      </c>
      <c r="F63" s="13">
        <v>13</v>
      </c>
      <c r="G63" s="13">
        <v>0</v>
      </c>
      <c r="H63" s="13">
        <v>11</v>
      </c>
      <c r="I63" s="14">
        <v>8</v>
      </c>
      <c r="J63" s="27">
        <v>32.9</v>
      </c>
      <c r="K63" s="64">
        <f t="shared" si="0"/>
        <v>98</v>
      </c>
      <c r="L63" s="27">
        <v>10</v>
      </c>
      <c r="M63" s="28">
        <v>9.3000000000000007</v>
      </c>
      <c r="N63" s="28">
        <v>0</v>
      </c>
      <c r="O63" s="28">
        <v>7.9</v>
      </c>
      <c r="P63" s="29">
        <v>5.7</v>
      </c>
      <c r="Q63" s="2" t="s">
        <v>143</v>
      </c>
      <c r="R63" s="3" t="s">
        <v>145</v>
      </c>
    </row>
    <row r="64" spans="1:18">
      <c r="A64" s="2">
        <v>470</v>
      </c>
      <c r="B64" s="3" t="s">
        <v>12</v>
      </c>
      <c r="C64" s="10">
        <v>3292</v>
      </c>
      <c r="D64" s="10">
        <v>1504</v>
      </c>
      <c r="E64" s="12">
        <v>483</v>
      </c>
      <c r="F64" s="13">
        <v>201</v>
      </c>
      <c r="G64" s="13">
        <v>588</v>
      </c>
      <c r="H64" s="13">
        <v>183</v>
      </c>
      <c r="I64" s="14">
        <v>49</v>
      </c>
      <c r="J64" s="27">
        <v>45.7</v>
      </c>
      <c r="K64" s="64">
        <f t="shared" si="0"/>
        <v>28</v>
      </c>
      <c r="L64" s="27">
        <v>14.7</v>
      </c>
      <c r="M64" s="28">
        <v>6.1</v>
      </c>
      <c r="N64" s="28">
        <v>17.899999999999999</v>
      </c>
      <c r="O64" s="28">
        <v>5.6</v>
      </c>
      <c r="P64" s="29">
        <v>1.5</v>
      </c>
      <c r="Q64" s="2" t="s">
        <v>143</v>
      </c>
      <c r="R64" s="3" t="s">
        <v>145</v>
      </c>
    </row>
    <row r="65" spans="1:18">
      <c r="A65" s="44">
        <v>480</v>
      </c>
      <c r="B65" s="45" t="s">
        <v>99</v>
      </c>
      <c r="C65" s="46">
        <v>45</v>
      </c>
      <c r="D65" s="46">
        <v>13</v>
      </c>
      <c r="E65" s="47">
        <v>2</v>
      </c>
      <c r="F65" s="48">
        <v>5</v>
      </c>
      <c r="G65" s="48">
        <v>5</v>
      </c>
      <c r="H65" s="48">
        <v>1</v>
      </c>
      <c r="I65" s="49">
        <v>0</v>
      </c>
      <c r="J65" s="50">
        <v>28.9</v>
      </c>
      <c r="K65" s="76">
        <f t="shared" si="0"/>
        <v>110</v>
      </c>
      <c r="L65" s="50">
        <v>4.4000000000000004</v>
      </c>
      <c r="M65" s="51">
        <v>11.1</v>
      </c>
      <c r="N65" s="51">
        <v>11.1</v>
      </c>
      <c r="O65" s="51">
        <v>2.2000000000000002</v>
      </c>
      <c r="P65" s="52">
        <v>0</v>
      </c>
      <c r="Q65" s="44" t="s">
        <v>143</v>
      </c>
      <c r="R65" s="45" t="s">
        <v>145</v>
      </c>
    </row>
    <row r="66" spans="1:18">
      <c r="A66" s="2">
        <v>490</v>
      </c>
      <c r="B66" s="3" t="s">
        <v>106</v>
      </c>
      <c r="C66" s="10">
        <v>240</v>
      </c>
      <c r="D66" s="10">
        <v>89</v>
      </c>
      <c r="E66" s="12">
        <v>24</v>
      </c>
      <c r="F66" s="13">
        <v>23</v>
      </c>
      <c r="G66" s="13">
        <v>24</v>
      </c>
      <c r="H66" s="13">
        <v>7</v>
      </c>
      <c r="I66" s="14">
        <v>11</v>
      </c>
      <c r="J66" s="27">
        <v>37.1</v>
      </c>
      <c r="K66" s="64">
        <f t="shared" si="0"/>
        <v>76</v>
      </c>
      <c r="L66" s="27">
        <v>10</v>
      </c>
      <c r="M66" s="28">
        <v>9.6</v>
      </c>
      <c r="N66" s="28">
        <v>10</v>
      </c>
      <c r="O66" s="28">
        <v>2.9</v>
      </c>
      <c r="P66" s="29">
        <v>4.5999999999999996</v>
      </c>
      <c r="Q66" s="2" t="s">
        <v>143</v>
      </c>
      <c r="R66" s="3" t="s">
        <v>145</v>
      </c>
    </row>
    <row r="67" spans="1:18">
      <c r="A67" s="2">
        <v>500</v>
      </c>
      <c r="B67" s="3" t="s">
        <v>27</v>
      </c>
      <c r="C67" s="10">
        <v>445</v>
      </c>
      <c r="D67" s="10">
        <v>195</v>
      </c>
      <c r="E67" s="12">
        <v>83</v>
      </c>
      <c r="F67" s="13">
        <v>19</v>
      </c>
      <c r="G67" s="13">
        <v>30</v>
      </c>
      <c r="H67" s="13">
        <v>31</v>
      </c>
      <c r="I67" s="14">
        <v>32</v>
      </c>
      <c r="J67" s="27">
        <v>43.8</v>
      </c>
      <c r="K67" s="64">
        <f t="shared" si="0"/>
        <v>34</v>
      </c>
      <c r="L67" s="27">
        <v>18.7</v>
      </c>
      <c r="M67" s="28">
        <v>4.3</v>
      </c>
      <c r="N67" s="28">
        <v>6.7</v>
      </c>
      <c r="O67" s="28">
        <v>7</v>
      </c>
      <c r="P67" s="29">
        <v>7.2</v>
      </c>
      <c r="Q67" s="2" t="s">
        <v>143</v>
      </c>
      <c r="R67" s="3" t="s">
        <v>145</v>
      </c>
    </row>
    <row r="68" spans="1:18">
      <c r="A68" s="2">
        <v>510</v>
      </c>
      <c r="B68" s="3" t="s">
        <v>19</v>
      </c>
      <c r="C68" s="10">
        <v>135</v>
      </c>
      <c r="D68" s="10">
        <v>60</v>
      </c>
      <c r="E68" s="12">
        <v>13</v>
      </c>
      <c r="F68" s="13">
        <v>13</v>
      </c>
      <c r="G68" s="13">
        <v>16</v>
      </c>
      <c r="H68" s="13">
        <v>11</v>
      </c>
      <c r="I68" s="14">
        <v>7</v>
      </c>
      <c r="J68" s="27">
        <v>44.4</v>
      </c>
      <c r="K68" s="64">
        <f t="shared" ref="K68:K122" si="1">RANK(J68,J$3:J$122)</f>
        <v>31</v>
      </c>
      <c r="L68" s="27">
        <v>9.6</v>
      </c>
      <c r="M68" s="28">
        <v>9.6</v>
      </c>
      <c r="N68" s="28">
        <v>11.9</v>
      </c>
      <c r="O68" s="28">
        <v>8.1</v>
      </c>
      <c r="P68" s="29">
        <v>5.2</v>
      </c>
      <c r="Q68" s="2" t="s">
        <v>143</v>
      </c>
      <c r="R68" s="3" t="s">
        <v>145</v>
      </c>
    </row>
    <row r="69" spans="1:18">
      <c r="A69" s="2">
        <v>520</v>
      </c>
      <c r="B69" s="3" t="s">
        <v>40</v>
      </c>
      <c r="C69" s="10">
        <v>355</v>
      </c>
      <c r="D69" s="10">
        <v>142</v>
      </c>
      <c r="E69" s="12">
        <v>62</v>
      </c>
      <c r="F69" s="13">
        <v>28</v>
      </c>
      <c r="G69" s="13">
        <v>24</v>
      </c>
      <c r="H69" s="13">
        <v>20</v>
      </c>
      <c r="I69" s="14">
        <v>8</v>
      </c>
      <c r="J69" s="27">
        <v>40</v>
      </c>
      <c r="K69" s="64">
        <f t="shared" si="1"/>
        <v>52</v>
      </c>
      <c r="L69" s="27">
        <v>17.5</v>
      </c>
      <c r="M69" s="28">
        <v>7.9</v>
      </c>
      <c r="N69" s="28">
        <v>6.8</v>
      </c>
      <c r="O69" s="28">
        <v>5.6</v>
      </c>
      <c r="P69" s="29">
        <v>2.2999999999999998</v>
      </c>
      <c r="Q69" s="2" t="s">
        <v>143</v>
      </c>
      <c r="R69" s="3" t="s">
        <v>145</v>
      </c>
    </row>
    <row r="70" spans="1:18">
      <c r="A70" s="2">
        <v>530</v>
      </c>
      <c r="B70" s="3" t="s">
        <v>48</v>
      </c>
      <c r="C70" s="10">
        <v>234</v>
      </c>
      <c r="D70" s="10">
        <v>82</v>
      </c>
      <c r="E70" s="12">
        <v>22</v>
      </c>
      <c r="F70" s="13">
        <v>16</v>
      </c>
      <c r="G70" s="13">
        <v>26</v>
      </c>
      <c r="H70" s="13">
        <v>8</v>
      </c>
      <c r="I70" s="14">
        <v>10</v>
      </c>
      <c r="J70" s="27">
        <v>35</v>
      </c>
      <c r="K70" s="64">
        <f t="shared" si="1"/>
        <v>89</v>
      </c>
      <c r="L70" s="27">
        <v>9.4</v>
      </c>
      <c r="M70" s="28">
        <v>6.8</v>
      </c>
      <c r="N70" s="28">
        <v>11.1</v>
      </c>
      <c r="O70" s="28">
        <v>3.4</v>
      </c>
      <c r="P70" s="29">
        <v>4.3</v>
      </c>
      <c r="Q70" s="2" t="s">
        <v>143</v>
      </c>
      <c r="R70" s="3" t="s">
        <v>145</v>
      </c>
    </row>
    <row r="71" spans="1:18">
      <c r="A71" s="2">
        <v>531</v>
      </c>
      <c r="B71" s="3" t="s">
        <v>61</v>
      </c>
      <c r="C71" s="10">
        <v>247</v>
      </c>
      <c r="D71" s="10">
        <v>91</v>
      </c>
      <c r="E71" s="12">
        <v>42</v>
      </c>
      <c r="F71" s="13">
        <v>8</v>
      </c>
      <c r="G71" s="13">
        <v>19</v>
      </c>
      <c r="H71" s="13">
        <v>19</v>
      </c>
      <c r="I71" s="14">
        <v>3</v>
      </c>
      <c r="J71" s="27">
        <v>36.799999999999997</v>
      </c>
      <c r="K71" s="64">
        <f t="shared" si="1"/>
        <v>77</v>
      </c>
      <c r="L71" s="27">
        <v>17</v>
      </c>
      <c r="M71" s="28">
        <v>3.2</v>
      </c>
      <c r="N71" s="28">
        <v>7.7</v>
      </c>
      <c r="O71" s="28">
        <v>7.7</v>
      </c>
      <c r="P71" s="29">
        <v>1.2</v>
      </c>
      <c r="Q71" s="2" t="s">
        <v>143</v>
      </c>
      <c r="R71" s="3" t="s">
        <v>145</v>
      </c>
    </row>
    <row r="72" spans="1:18">
      <c r="A72" s="2">
        <v>540</v>
      </c>
      <c r="B72" s="3" t="s">
        <v>42</v>
      </c>
      <c r="C72" s="10">
        <v>442</v>
      </c>
      <c r="D72" s="10">
        <v>190</v>
      </c>
      <c r="E72" s="12">
        <v>54</v>
      </c>
      <c r="F72" s="13">
        <v>20</v>
      </c>
      <c r="G72" s="13">
        <v>29</v>
      </c>
      <c r="H72" s="13">
        <v>79</v>
      </c>
      <c r="I72" s="14">
        <v>8</v>
      </c>
      <c r="J72" s="27">
        <v>43</v>
      </c>
      <c r="K72" s="64">
        <f t="shared" si="1"/>
        <v>38</v>
      </c>
      <c r="L72" s="27">
        <v>12.2</v>
      </c>
      <c r="M72" s="28">
        <v>4.5</v>
      </c>
      <c r="N72" s="28">
        <v>6.6</v>
      </c>
      <c r="O72" s="28">
        <v>17.899999999999999</v>
      </c>
      <c r="P72" s="29">
        <v>1.8</v>
      </c>
      <c r="Q72" s="2" t="s">
        <v>143</v>
      </c>
      <c r="R72" s="3" t="s">
        <v>145</v>
      </c>
    </row>
    <row r="73" spans="1:18">
      <c r="A73" s="2">
        <v>550</v>
      </c>
      <c r="B73" s="3" t="s">
        <v>82</v>
      </c>
      <c r="C73" s="10">
        <v>274</v>
      </c>
      <c r="D73" s="10">
        <v>106</v>
      </c>
      <c r="E73" s="12">
        <v>22</v>
      </c>
      <c r="F73" s="13">
        <v>29</v>
      </c>
      <c r="G73" s="13">
        <v>24</v>
      </c>
      <c r="H73" s="13">
        <v>20</v>
      </c>
      <c r="I73" s="14">
        <v>11</v>
      </c>
      <c r="J73" s="27">
        <v>38.700000000000003</v>
      </c>
      <c r="K73" s="64">
        <f t="shared" si="1"/>
        <v>62</v>
      </c>
      <c r="L73" s="27">
        <v>8</v>
      </c>
      <c r="M73" s="28">
        <v>10.6</v>
      </c>
      <c r="N73" s="28">
        <v>8.8000000000000007</v>
      </c>
      <c r="O73" s="28">
        <v>7.3</v>
      </c>
      <c r="P73" s="29">
        <v>4</v>
      </c>
      <c r="Q73" s="2" t="s">
        <v>143</v>
      </c>
      <c r="R73" s="3" t="s">
        <v>145</v>
      </c>
    </row>
    <row r="74" spans="1:18">
      <c r="A74" s="2">
        <v>560</v>
      </c>
      <c r="B74" s="3" t="s">
        <v>80</v>
      </c>
      <c r="C74" s="10">
        <v>216</v>
      </c>
      <c r="D74" s="10">
        <v>79</v>
      </c>
      <c r="E74" s="12">
        <v>29</v>
      </c>
      <c r="F74" s="13">
        <v>27</v>
      </c>
      <c r="G74" s="13">
        <v>6</v>
      </c>
      <c r="H74" s="13">
        <v>5</v>
      </c>
      <c r="I74" s="14">
        <v>12</v>
      </c>
      <c r="J74" s="27">
        <v>36.6</v>
      </c>
      <c r="K74" s="64">
        <f t="shared" si="1"/>
        <v>81</v>
      </c>
      <c r="L74" s="27">
        <v>13.4</v>
      </c>
      <c r="M74" s="28">
        <v>12.5</v>
      </c>
      <c r="N74" s="28">
        <v>2.8</v>
      </c>
      <c r="O74" s="28">
        <v>2.2999999999999998</v>
      </c>
      <c r="P74" s="29">
        <v>5.6</v>
      </c>
      <c r="Q74" s="2" t="s">
        <v>143</v>
      </c>
      <c r="R74" s="3" t="s">
        <v>145</v>
      </c>
    </row>
    <row r="75" spans="1:18">
      <c r="A75" s="2">
        <v>570</v>
      </c>
      <c r="B75" s="3" t="s">
        <v>76</v>
      </c>
      <c r="C75" s="10">
        <v>926</v>
      </c>
      <c r="D75" s="10">
        <v>303</v>
      </c>
      <c r="E75" s="12">
        <v>87</v>
      </c>
      <c r="F75" s="13">
        <v>77</v>
      </c>
      <c r="G75" s="13">
        <v>57</v>
      </c>
      <c r="H75" s="13">
        <v>65</v>
      </c>
      <c r="I75" s="14">
        <v>17</v>
      </c>
      <c r="J75" s="27">
        <v>32.700000000000003</v>
      </c>
      <c r="K75" s="64">
        <f t="shared" si="1"/>
        <v>101</v>
      </c>
      <c r="L75" s="27">
        <v>9.4</v>
      </c>
      <c r="M75" s="28">
        <v>8.3000000000000007</v>
      </c>
      <c r="N75" s="28">
        <v>6.2</v>
      </c>
      <c r="O75" s="28">
        <v>7</v>
      </c>
      <c r="P75" s="29">
        <v>1.8</v>
      </c>
      <c r="Q75" s="2" t="s">
        <v>143</v>
      </c>
      <c r="R75" s="3" t="s">
        <v>145</v>
      </c>
    </row>
    <row r="76" spans="1:18">
      <c r="A76" s="2">
        <v>580</v>
      </c>
      <c r="B76" s="3" t="s">
        <v>93</v>
      </c>
      <c r="C76" s="10">
        <v>237</v>
      </c>
      <c r="D76" s="10">
        <v>95</v>
      </c>
      <c r="E76" s="12">
        <v>41</v>
      </c>
      <c r="F76" s="13">
        <v>13</v>
      </c>
      <c r="G76" s="13">
        <v>18</v>
      </c>
      <c r="H76" s="13">
        <v>11</v>
      </c>
      <c r="I76" s="14">
        <v>12</v>
      </c>
      <c r="J76" s="27">
        <v>40.1</v>
      </c>
      <c r="K76" s="64">
        <f t="shared" si="1"/>
        <v>49</v>
      </c>
      <c r="L76" s="27">
        <v>17.3</v>
      </c>
      <c r="M76" s="28">
        <v>5.5</v>
      </c>
      <c r="N76" s="28">
        <v>7.6</v>
      </c>
      <c r="O76" s="28">
        <v>4.5999999999999996</v>
      </c>
      <c r="P76" s="29">
        <v>5.0999999999999996</v>
      </c>
      <c r="Q76" s="2" t="s">
        <v>143</v>
      </c>
      <c r="R76" s="3" t="s">
        <v>145</v>
      </c>
    </row>
    <row r="77" spans="1:18">
      <c r="A77" s="44">
        <v>581</v>
      </c>
      <c r="B77" s="45" t="s">
        <v>126</v>
      </c>
      <c r="C77" s="46">
        <v>28</v>
      </c>
      <c r="D77" s="46">
        <v>8</v>
      </c>
      <c r="E77" s="47">
        <v>0</v>
      </c>
      <c r="F77" s="48">
        <v>3</v>
      </c>
      <c r="G77" s="48">
        <v>3</v>
      </c>
      <c r="H77" s="48">
        <v>0</v>
      </c>
      <c r="I77" s="49">
        <v>2</v>
      </c>
      <c r="J77" s="50">
        <v>28.6</v>
      </c>
      <c r="K77" s="76">
        <f t="shared" si="1"/>
        <v>111</v>
      </c>
      <c r="L77" s="50">
        <v>0</v>
      </c>
      <c r="M77" s="51">
        <v>10.7</v>
      </c>
      <c r="N77" s="51">
        <v>10.7</v>
      </c>
      <c r="O77" s="51">
        <v>0</v>
      </c>
      <c r="P77" s="52">
        <v>7.1</v>
      </c>
      <c r="Q77" s="44" t="s">
        <v>143</v>
      </c>
      <c r="R77" s="45" t="s">
        <v>145</v>
      </c>
    </row>
    <row r="78" spans="1:18">
      <c r="A78" s="2">
        <v>590</v>
      </c>
      <c r="B78" s="3" t="s">
        <v>100</v>
      </c>
      <c r="C78" s="10">
        <v>397</v>
      </c>
      <c r="D78" s="10">
        <v>153</v>
      </c>
      <c r="E78" s="12">
        <v>51</v>
      </c>
      <c r="F78" s="13">
        <v>38</v>
      </c>
      <c r="G78" s="13">
        <v>28</v>
      </c>
      <c r="H78" s="13">
        <v>22</v>
      </c>
      <c r="I78" s="14">
        <v>14</v>
      </c>
      <c r="J78" s="27">
        <v>38.5</v>
      </c>
      <c r="K78" s="64">
        <f t="shared" si="1"/>
        <v>63</v>
      </c>
      <c r="L78" s="27">
        <v>12.8</v>
      </c>
      <c r="M78" s="28">
        <v>9.6</v>
      </c>
      <c r="N78" s="28">
        <v>7.1</v>
      </c>
      <c r="O78" s="28">
        <v>5.5</v>
      </c>
      <c r="P78" s="29">
        <v>3.5</v>
      </c>
      <c r="Q78" s="2" t="s">
        <v>143</v>
      </c>
      <c r="R78" s="3" t="s">
        <v>145</v>
      </c>
    </row>
    <row r="79" spans="1:18">
      <c r="A79" s="2">
        <v>600</v>
      </c>
      <c r="B79" s="3" t="s">
        <v>28</v>
      </c>
      <c r="C79" s="10">
        <v>675</v>
      </c>
      <c r="D79" s="10">
        <v>286</v>
      </c>
      <c r="E79" s="12">
        <v>102</v>
      </c>
      <c r="F79" s="13">
        <v>86</v>
      </c>
      <c r="G79" s="13">
        <v>49</v>
      </c>
      <c r="H79" s="13">
        <v>25</v>
      </c>
      <c r="I79" s="14">
        <v>24</v>
      </c>
      <c r="J79" s="27">
        <v>42.4</v>
      </c>
      <c r="K79" s="64">
        <f t="shared" si="1"/>
        <v>41</v>
      </c>
      <c r="L79" s="27">
        <v>15.1</v>
      </c>
      <c r="M79" s="28">
        <v>12.7</v>
      </c>
      <c r="N79" s="28">
        <v>7.3</v>
      </c>
      <c r="O79" s="28">
        <v>3.7</v>
      </c>
      <c r="P79" s="29">
        <v>3.6</v>
      </c>
      <c r="Q79" s="2" t="s">
        <v>143</v>
      </c>
      <c r="R79" s="3" t="s">
        <v>145</v>
      </c>
    </row>
    <row r="80" spans="1:18">
      <c r="A80" s="2">
        <v>610</v>
      </c>
      <c r="B80" s="3" t="s">
        <v>77</v>
      </c>
      <c r="C80" s="10">
        <v>113</v>
      </c>
      <c r="D80" s="10">
        <v>34</v>
      </c>
      <c r="E80" s="12">
        <v>15</v>
      </c>
      <c r="F80" s="13">
        <v>4</v>
      </c>
      <c r="G80" s="13">
        <v>0</v>
      </c>
      <c r="H80" s="13">
        <v>13</v>
      </c>
      <c r="I80" s="14">
        <v>2</v>
      </c>
      <c r="J80" s="27">
        <v>30.1</v>
      </c>
      <c r="K80" s="64">
        <f t="shared" si="1"/>
        <v>106</v>
      </c>
      <c r="L80" s="27">
        <v>13.3</v>
      </c>
      <c r="M80" s="28">
        <v>3.5</v>
      </c>
      <c r="N80" s="28">
        <v>0</v>
      </c>
      <c r="O80" s="28">
        <v>11.5</v>
      </c>
      <c r="P80" s="29">
        <v>1.8</v>
      </c>
      <c r="Q80" s="2" t="s">
        <v>143</v>
      </c>
      <c r="R80" s="3" t="s">
        <v>145</v>
      </c>
    </row>
    <row r="81" spans="1:18">
      <c r="A81" s="2">
        <v>620</v>
      </c>
      <c r="B81" s="3" t="s">
        <v>72</v>
      </c>
      <c r="C81" s="10">
        <v>395</v>
      </c>
      <c r="D81" s="10">
        <v>145</v>
      </c>
      <c r="E81" s="12">
        <v>43</v>
      </c>
      <c r="F81" s="13">
        <v>20</v>
      </c>
      <c r="G81" s="13">
        <v>13</v>
      </c>
      <c r="H81" s="13">
        <v>54</v>
      </c>
      <c r="I81" s="14">
        <v>15</v>
      </c>
      <c r="J81" s="27">
        <v>36.700000000000003</v>
      </c>
      <c r="K81" s="64">
        <f t="shared" si="1"/>
        <v>78</v>
      </c>
      <c r="L81" s="27">
        <v>10.9</v>
      </c>
      <c r="M81" s="28">
        <v>5.0999999999999996</v>
      </c>
      <c r="N81" s="28">
        <v>3.3</v>
      </c>
      <c r="O81" s="28">
        <v>13.7</v>
      </c>
      <c r="P81" s="29">
        <v>3.8</v>
      </c>
      <c r="Q81" s="2" t="s">
        <v>143</v>
      </c>
      <c r="R81" s="3" t="s">
        <v>145</v>
      </c>
    </row>
    <row r="82" spans="1:18">
      <c r="A82" s="2">
        <v>630</v>
      </c>
      <c r="B82" s="3" t="s">
        <v>18</v>
      </c>
      <c r="C82" s="10">
        <v>1838</v>
      </c>
      <c r="D82" s="10">
        <v>616</v>
      </c>
      <c r="E82" s="12">
        <v>5</v>
      </c>
      <c r="F82" s="13">
        <v>444</v>
      </c>
      <c r="G82" s="13">
        <v>119</v>
      </c>
      <c r="H82" s="13">
        <v>33</v>
      </c>
      <c r="I82" s="14">
        <v>15</v>
      </c>
      <c r="J82" s="27">
        <v>33.5</v>
      </c>
      <c r="K82" s="64">
        <f t="shared" si="1"/>
        <v>97</v>
      </c>
      <c r="L82" s="27">
        <v>0.3</v>
      </c>
      <c r="M82" s="28">
        <v>24.2</v>
      </c>
      <c r="N82" s="28">
        <v>6.5</v>
      </c>
      <c r="O82" s="28">
        <v>1.8</v>
      </c>
      <c r="P82" s="29">
        <v>0.8</v>
      </c>
      <c r="Q82" s="2" t="s">
        <v>143</v>
      </c>
      <c r="R82" s="3" t="s">
        <v>145</v>
      </c>
    </row>
    <row r="83" spans="1:18">
      <c r="A83" s="44">
        <v>640</v>
      </c>
      <c r="B83" s="45" t="s">
        <v>85</v>
      </c>
      <c r="C83" s="46">
        <v>151</v>
      </c>
      <c r="D83" s="46">
        <v>22</v>
      </c>
      <c r="E83" s="47">
        <v>8</v>
      </c>
      <c r="F83" s="48">
        <v>11</v>
      </c>
      <c r="G83" s="48">
        <v>0</v>
      </c>
      <c r="H83" s="48">
        <v>1</v>
      </c>
      <c r="I83" s="49">
        <v>2</v>
      </c>
      <c r="J83" s="50">
        <v>14.6</v>
      </c>
      <c r="K83" s="76">
        <f t="shared" si="1"/>
        <v>120</v>
      </c>
      <c r="L83" s="50">
        <v>5.3</v>
      </c>
      <c r="M83" s="51">
        <v>7.3</v>
      </c>
      <c r="N83" s="51">
        <v>0</v>
      </c>
      <c r="O83" s="51">
        <v>0.7</v>
      </c>
      <c r="P83" s="52">
        <v>1.3</v>
      </c>
      <c r="Q83" s="44" t="s">
        <v>143</v>
      </c>
      <c r="R83" s="45" t="s">
        <v>145</v>
      </c>
    </row>
    <row r="84" spans="1:18">
      <c r="A84" s="2">
        <v>650</v>
      </c>
      <c r="B84" s="3" t="s">
        <v>79</v>
      </c>
      <c r="C84" s="10">
        <v>223</v>
      </c>
      <c r="D84" s="10">
        <v>85</v>
      </c>
      <c r="E84" s="12">
        <v>57</v>
      </c>
      <c r="F84" s="13">
        <v>9</v>
      </c>
      <c r="G84" s="13">
        <v>5</v>
      </c>
      <c r="H84" s="13">
        <v>4</v>
      </c>
      <c r="I84" s="14">
        <v>10</v>
      </c>
      <c r="J84" s="27">
        <v>38.1</v>
      </c>
      <c r="K84" s="64">
        <f t="shared" si="1"/>
        <v>65</v>
      </c>
      <c r="L84" s="27">
        <v>25.6</v>
      </c>
      <c r="M84" s="28">
        <v>4</v>
      </c>
      <c r="N84" s="28">
        <v>2.2000000000000002</v>
      </c>
      <c r="O84" s="28">
        <v>1.8</v>
      </c>
      <c r="P84" s="29">
        <v>4.5</v>
      </c>
      <c r="Q84" s="2" t="s">
        <v>143</v>
      </c>
      <c r="R84" s="3" t="s">
        <v>145</v>
      </c>
    </row>
    <row r="85" spans="1:18">
      <c r="A85" s="2">
        <v>660</v>
      </c>
      <c r="B85" s="3" t="s">
        <v>84</v>
      </c>
      <c r="C85" s="10">
        <v>245</v>
      </c>
      <c r="D85" s="10">
        <v>94</v>
      </c>
      <c r="E85" s="12">
        <v>10</v>
      </c>
      <c r="F85" s="13">
        <v>9</v>
      </c>
      <c r="G85" s="13">
        <v>55</v>
      </c>
      <c r="H85" s="13">
        <v>8</v>
      </c>
      <c r="I85" s="14">
        <v>12</v>
      </c>
      <c r="J85" s="27">
        <v>38.4</v>
      </c>
      <c r="K85" s="64">
        <f t="shared" si="1"/>
        <v>64</v>
      </c>
      <c r="L85" s="27">
        <v>4.0999999999999996</v>
      </c>
      <c r="M85" s="28">
        <v>3.7</v>
      </c>
      <c r="N85" s="28">
        <v>22.4</v>
      </c>
      <c r="O85" s="28">
        <v>3.3</v>
      </c>
      <c r="P85" s="29">
        <v>4.9000000000000004</v>
      </c>
      <c r="Q85" s="2" t="s">
        <v>143</v>
      </c>
      <c r="R85" s="3" t="s">
        <v>145</v>
      </c>
    </row>
    <row r="86" spans="1:18">
      <c r="A86" s="2">
        <v>661</v>
      </c>
      <c r="B86" s="3" t="s">
        <v>109</v>
      </c>
      <c r="C86" s="10">
        <v>82</v>
      </c>
      <c r="D86" s="10">
        <v>31</v>
      </c>
      <c r="E86" s="12">
        <v>1</v>
      </c>
      <c r="F86" s="13">
        <v>2</v>
      </c>
      <c r="G86" s="13">
        <v>23</v>
      </c>
      <c r="H86" s="13">
        <v>3</v>
      </c>
      <c r="I86" s="14">
        <v>2</v>
      </c>
      <c r="J86" s="27">
        <v>37.799999999999997</v>
      </c>
      <c r="K86" s="64">
        <f t="shared" si="1"/>
        <v>70</v>
      </c>
      <c r="L86" s="27">
        <v>1.2</v>
      </c>
      <c r="M86" s="28">
        <v>2.4</v>
      </c>
      <c r="N86" s="28">
        <v>28</v>
      </c>
      <c r="O86" s="28">
        <v>3.7</v>
      </c>
      <c r="P86" s="29">
        <v>2.4</v>
      </c>
      <c r="Q86" s="2" t="s">
        <v>143</v>
      </c>
      <c r="R86" s="3" t="s">
        <v>145</v>
      </c>
    </row>
    <row r="87" spans="1:18">
      <c r="A87" s="44">
        <v>670</v>
      </c>
      <c r="B87" s="45" t="s">
        <v>66</v>
      </c>
      <c r="C87" s="46">
        <v>420</v>
      </c>
      <c r="D87" s="46">
        <v>115</v>
      </c>
      <c r="E87" s="47">
        <v>18</v>
      </c>
      <c r="F87" s="48">
        <v>50</v>
      </c>
      <c r="G87" s="48">
        <v>6</v>
      </c>
      <c r="H87" s="48">
        <v>3</v>
      </c>
      <c r="I87" s="49">
        <v>38</v>
      </c>
      <c r="J87" s="50">
        <v>27.4</v>
      </c>
      <c r="K87" s="76">
        <f t="shared" si="1"/>
        <v>113</v>
      </c>
      <c r="L87" s="50">
        <v>4.3</v>
      </c>
      <c r="M87" s="51">
        <v>11.9</v>
      </c>
      <c r="N87" s="51">
        <v>1.4</v>
      </c>
      <c r="O87" s="51">
        <v>0.7</v>
      </c>
      <c r="P87" s="52">
        <v>9</v>
      </c>
      <c r="Q87" s="44" t="s">
        <v>143</v>
      </c>
      <c r="R87" s="45" t="s">
        <v>145</v>
      </c>
    </row>
    <row r="88" spans="1:18">
      <c r="A88" s="66">
        <v>680</v>
      </c>
      <c r="B88" s="67" t="s">
        <v>124</v>
      </c>
      <c r="C88" s="68">
        <v>70</v>
      </c>
      <c r="D88" s="68">
        <v>39</v>
      </c>
      <c r="E88" s="69">
        <v>3</v>
      </c>
      <c r="F88" s="70">
        <v>3</v>
      </c>
      <c r="G88" s="70">
        <v>14</v>
      </c>
      <c r="H88" s="70">
        <v>6</v>
      </c>
      <c r="I88" s="71">
        <v>13</v>
      </c>
      <c r="J88" s="72">
        <v>55.7</v>
      </c>
      <c r="K88" s="73">
        <f t="shared" si="1"/>
        <v>6</v>
      </c>
      <c r="L88" s="72">
        <v>4.3</v>
      </c>
      <c r="M88" s="74">
        <v>4.3</v>
      </c>
      <c r="N88" s="74">
        <v>20</v>
      </c>
      <c r="O88" s="74">
        <v>8.6</v>
      </c>
      <c r="P88" s="75">
        <v>18.600000000000001</v>
      </c>
      <c r="Q88" s="66" t="s">
        <v>143</v>
      </c>
      <c r="R88" s="67" t="s">
        <v>145</v>
      </c>
    </row>
    <row r="89" spans="1:18">
      <c r="A89" s="2">
        <v>690</v>
      </c>
      <c r="B89" s="3" t="s">
        <v>119</v>
      </c>
      <c r="C89" s="10">
        <v>50</v>
      </c>
      <c r="D89" s="10">
        <v>20</v>
      </c>
      <c r="E89" s="12">
        <v>3</v>
      </c>
      <c r="F89" s="13">
        <v>14</v>
      </c>
      <c r="G89" s="13">
        <v>0</v>
      </c>
      <c r="H89" s="13">
        <v>1</v>
      </c>
      <c r="I89" s="14">
        <v>2</v>
      </c>
      <c r="J89" s="27">
        <v>40</v>
      </c>
      <c r="K89" s="64">
        <f t="shared" si="1"/>
        <v>52</v>
      </c>
      <c r="L89" s="27">
        <v>6</v>
      </c>
      <c r="M89" s="28">
        <v>28</v>
      </c>
      <c r="N89" s="28">
        <v>0</v>
      </c>
      <c r="O89" s="28">
        <v>2</v>
      </c>
      <c r="P89" s="29">
        <v>4</v>
      </c>
      <c r="Q89" s="2" t="s">
        <v>143</v>
      </c>
      <c r="R89" s="3" t="s">
        <v>145</v>
      </c>
    </row>
    <row r="90" spans="1:18">
      <c r="A90" s="2">
        <v>700</v>
      </c>
      <c r="B90" s="3" t="s">
        <v>39</v>
      </c>
      <c r="C90" s="10">
        <v>158</v>
      </c>
      <c r="D90" s="10">
        <v>46</v>
      </c>
      <c r="E90" s="12">
        <v>20</v>
      </c>
      <c r="F90" s="13">
        <v>7</v>
      </c>
      <c r="G90" s="13">
        <v>6</v>
      </c>
      <c r="H90" s="13">
        <v>10</v>
      </c>
      <c r="I90" s="14">
        <v>3</v>
      </c>
      <c r="J90" s="27">
        <v>29.1</v>
      </c>
      <c r="K90" s="64">
        <f t="shared" si="1"/>
        <v>109</v>
      </c>
      <c r="L90" s="27">
        <v>12.7</v>
      </c>
      <c r="M90" s="28">
        <v>4.4000000000000004</v>
      </c>
      <c r="N90" s="28">
        <v>3.8</v>
      </c>
      <c r="O90" s="28">
        <v>6.3</v>
      </c>
      <c r="P90" s="29">
        <v>1.9</v>
      </c>
      <c r="Q90" s="2" t="s">
        <v>143</v>
      </c>
      <c r="R90" s="3" t="s">
        <v>145</v>
      </c>
    </row>
    <row r="91" spans="1:18">
      <c r="A91" s="2">
        <v>710</v>
      </c>
      <c r="B91" s="3" t="s">
        <v>34</v>
      </c>
      <c r="C91" s="10">
        <v>625</v>
      </c>
      <c r="D91" s="10">
        <v>291</v>
      </c>
      <c r="E91" s="12">
        <v>25</v>
      </c>
      <c r="F91" s="13">
        <v>212</v>
      </c>
      <c r="G91" s="13">
        <v>24</v>
      </c>
      <c r="H91" s="13">
        <v>19</v>
      </c>
      <c r="I91" s="14">
        <v>11</v>
      </c>
      <c r="J91" s="27">
        <v>46.6</v>
      </c>
      <c r="K91" s="64">
        <f t="shared" si="1"/>
        <v>27</v>
      </c>
      <c r="L91" s="27">
        <v>4</v>
      </c>
      <c r="M91" s="28">
        <v>33.9</v>
      </c>
      <c r="N91" s="28">
        <v>3.8</v>
      </c>
      <c r="O91" s="28">
        <v>3</v>
      </c>
      <c r="P91" s="29">
        <v>1.8</v>
      </c>
      <c r="Q91" s="2" t="s">
        <v>143</v>
      </c>
      <c r="R91" s="3" t="s">
        <v>145</v>
      </c>
    </row>
    <row r="92" spans="1:18">
      <c r="A92" s="2">
        <v>720</v>
      </c>
      <c r="B92" s="3" t="s">
        <v>26</v>
      </c>
      <c r="C92" s="10">
        <v>300</v>
      </c>
      <c r="D92" s="10">
        <v>106</v>
      </c>
      <c r="E92" s="12">
        <v>35</v>
      </c>
      <c r="F92" s="13">
        <v>21</v>
      </c>
      <c r="G92" s="13">
        <v>20</v>
      </c>
      <c r="H92" s="13">
        <v>19</v>
      </c>
      <c r="I92" s="14">
        <v>11</v>
      </c>
      <c r="J92" s="27">
        <v>35.299999999999997</v>
      </c>
      <c r="K92" s="64">
        <f t="shared" si="1"/>
        <v>88</v>
      </c>
      <c r="L92" s="27">
        <v>11.7</v>
      </c>
      <c r="M92" s="28">
        <v>7</v>
      </c>
      <c r="N92" s="28">
        <v>6.7</v>
      </c>
      <c r="O92" s="28">
        <v>6.3</v>
      </c>
      <c r="P92" s="29">
        <v>3.7</v>
      </c>
      <c r="Q92" s="2" t="s">
        <v>143</v>
      </c>
      <c r="R92" s="3" t="s">
        <v>145</v>
      </c>
    </row>
    <row r="93" spans="1:18">
      <c r="A93" s="2">
        <v>730</v>
      </c>
      <c r="B93" s="3" t="s">
        <v>49</v>
      </c>
      <c r="C93" s="10">
        <v>478</v>
      </c>
      <c r="D93" s="10">
        <v>205</v>
      </c>
      <c r="E93" s="12">
        <v>112</v>
      </c>
      <c r="F93" s="13">
        <v>28</v>
      </c>
      <c r="G93" s="13">
        <v>29</v>
      </c>
      <c r="H93" s="13">
        <v>11</v>
      </c>
      <c r="I93" s="14">
        <v>25</v>
      </c>
      <c r="J93" s="27">
        <v>42.9</v>
      </c>
      <c r="K93" s="64">
        <f t="shared" si="1"/>
        <v>40</v>
      </c>
      <c r="L93" s="27">
        <v>23.4</v>
      </c>
      <c r="M93" s="28">
        <v>5.9</v>
      </c>
      <c r="N93" s="28">
        <v>6.1</v>
      </c>
      <c r="O93" s="28">
        <v>2.2999999999999998</v>
      </c>
      <c r="P93" s="29">
        <v>5.2</v>
      </c>
      <c r="Q93" s="2" t="s">
        <v>143</v>
      </c>
      <c r="R93" s="3" t="s">
        <v>145</v>
      </c>
    </row>
    <row r="94" spans="1:18">
      <c r="A94" s="2">
        <v>740</v>
      </c>
      <c r="B94" s="3" t="s">
        <v>50</v>
      </c>
      <c r="C94" s="10">
        <v>608</v>
      </c>
      <c r="D94" s="10">
        <v>205</v>
      </c>
      <c r="E94" s="12">
        <v>41</v>
      </c>
      <c r="F94" s="13">
        <v>95</v>
      </c>
      <c r="G94" s="13">
        <v>39</v>
      </c>
      <c r="H94" s="13">
        <v>26</v>
      </c>
      <c r="I94" s="14">
        <v>4</v>
      </c>
      <c r="J94" s="27">
        <v>33.700000000000003</v>
      </c>
      <c r="K94" s="64">
        <f t="shared" si="1"/>
        <v>96</v>
      </c>
      <c r="L94" s="27">
        <v>6.7</v>
      </c>
      <c r="M94" s="28">
        <v>15.6</v>
      </c>
      <c r="N94" s="28">
        <v>6.4</v>
      </c>
      <c r="O94" s="28">
        <v>4.3</v>
      </c>
      <c r="P94" s="29">
        <v>0.7</v>
      </c>
      <c r="Q94" s="2" t="s">
        <v>143</v>
      </c>
      <c r="R94" s="3" t="s">
        <v>145</v>
      </c>
    </row>
    <row r="95" spans="1:18">
      <c r="A95" s="2">
        <v>750</v>
      </c>
      <c r="B95" s="3" t="s">
        <v>11</v>
      </c>
      <c r="C95" s="10">
        <v>2561</v>
      </c>
      <c r="D95" s="10">
        <v>999</v>
      </c>
      <c r="E95" s="12">
        <v>92</v>
      </c>
      <c r="F95" s="13">
        <v>683</v>
      </c>
      <c r="G95" s="13">
        <v>130</v>
      </c>
      <c r="H95" s="13">
        <v>83</v>
      </c>
      <c r="I95" s="14">
        <v>11</v>
      </c>
      <c r="J95" s="27">
        <v>39</v>
      </c>
      <c r="K95" s="64">
        <f t="shared" si="1"/>
        <v>59</v>
      </c>
      <c r="L95" s="27">
        <v>3.6</v>
      </c>
      <c r="M95" s="28">
        <v>26.7</v>
      </c>
      <c r="N95" s="28">
        <v>5.0999999999999996</v>
      </c>
      <c r="O95" s="28">
        <v>3.2</v>
      </c>
      <c r="P95" s="29">
        <v>0.4</v>
      </c>
      <c r="Q95" s="2" t="s">
        <v>143</v>
      </c>
      <c r="R95" s="3" t="s">
        <v>145</v>
      </c>
    </row>
    <row r="96" spans="1:18">
      <c r="A96" s="2">
        <v>760</v>
      </c>
      <c r="B96" s="3" t="s">
        <v>107</v>
      </c>
      <c r="C96" s="10">
        <v>137</v>
      </c>
      <c r="D96" s="10">
        <v>64</v>
      </c>
      <c r="E96" s="12">
        <v>38</v>
      </c>
      <c r="F96" s="13">
        <v>3</v>
      </c>
      <c r="G96" s="13">
        <v>4</v>
      </c>
      <c r="H96" s="13">
        <v>6</v>
      </c>
      <c r="I96" s="14">
        <v>13</v>
      </c>
      <c r="J96" s="27">
        <v>46.7</v>
      </c>
      <c r="K96" s="64">
        <f t="shared" si="1"/>
        <v>26</v>
      </c>
      <c r="L96" s="27">
        <v>27.7</v>
      </c>
      <c r="M96" s="28">
        <v>2.2000000000000002</v>
      </c>
      <c r="N96" s="28">
        <v>2.9</v>
      </c>
      <c r="O96" s="28">
        <v>4.4000000000000004</v>
      </c>
      <c r="P96" s="29">
        <v>9.5</v>
      </c>
      <c r="Q96" s="2" t="s">
        <v>143</v>
      </c>
      <c r="R96" s="3" t="s">
        <v>145</v>
      </c>
    </row>
    <row r="97" spans="1:18">
      <c r="A97" s="2">
        <v>761</v>
      </c>
      <c r="B97" s="3" t="s">
        <v>105</v>
      </c>
      <c r="C97" s="10">
        <v>95</v>
      </c>
      <c r="D97" s="10">
        <v>45</v>
      </c>
      <c r="E97" s="12">
        <v>11</v>
      </c>
      <c r="F97" s="13">
        <v>13</v>
      </c>
      <c r="G97" s="13">
        <v>7</v>
      </c>
      <c r="H97" s="13">
        <v>4</v>
      </c>
      <c r="I97" s="14">
        <v>10</v>
      </c>
      <c r="J97" s="27">
        <v>47.4</v>
      </c>
      <c r="K97" s="64">
        <f t="shared" si="1"/>
        <v>24</v>
      </c>
      <c r="L97" s="27">
        <v>11.6</v>
      </c>
      <c r="M97" s="28">
        <v>13.7</v>
      </c>
      <c r="N97" s="28">
        <v>7.4</v>
      </c>
      <c r="O97" s="28">
        <v>4.2</v>
      </c>
      <c r="P97" s="29">
        <v>10.5</v>
      </c>
      <c r="Q97" s="2" t="s">
        <v>143</v>
      </c>
      <c r="R97" s="3" t="s">
        <v>145</v>
      </c>
    </row>
    <row r="98" spans="1:18">
      <c r="A98" s="2">
        <v>770</v>
      </c>
      <c r="B98" s="3" t="s">
        <v>29</v>
      </c>
      <c r="C98" s="10">
        <v>107</v>
      </c>
      <c r="D98" s="10">
        <v>40</v>
      </c>
      <c r="E98" s="12">
        <v>13</v>
      </c>
      <c r="F98" s="13">
        <v>9</v>
      </c>
      <c r="G98" s="13">
        <v>6</v>
      </c>
      <c r="H98" s="13">
        <v>9</v>
      </c>
      <c r="I98" s="14">
        <v>3</v>
      </c>
      <c r="J98" s="27">
        <v>37.4</v>
      </c>
      <c r="K98" s="64">
        <f t="shared" si="1"/>
        <v>72</v>
      </c>
      <c r="L98" s="27">
        <v>12.1</v>
      </c>
      <c r="M98" s="28">
        <v>8.4</v>
      </c>
      <c r="N98" s="28">
        <v>5.6</v>
      </c>
      <c r="O98" s="28">
        <v>8.4</v>
      </c>
      <c r="P98" s="29">
        <v>2.8</v>
      </c>
      <c r="Q98" s="2" t="s">
        <v>143</v>
      </c>
      <c r="R98" s="3" t="s">
        <v>145</v>
      </c>
    </row>
    <row r="99" spans="1:18">
      <c r="A99" s="2">
        <v>780</v>
      </c>
      <c r="B99" s="3" t="s">
        <v>44</v>
      </c>
      <c r="C99" s="10">
        <v>882</v>
      </c>
      <c r="D99" s="10">
        <v>416</v>
      </c>
      <c r="E99" s="12">
        <v>173</v>
      </c>
      <c r="F99" s="13">
        <v>55</v>
      </c>
      <c r="G99" s="13">
        <v>114</v>
      </c>
      <c r="H99" s="13">
        <v>64</v>
      </c>
      <c r="I99" s="14">
        <v>10</v>
      </c>
      <c r="J99" s="27">
        <v>47.2</v>
      </c>
      <c r="K99" s="64">
        <f t="shared" si="1"/>
        <v>25</v>
      </c>
      <c r="L99" s="27">
        <v>19.600000000000001</v>
      </c>
      <c r="M99" s="28">
        <v>6.2</v>
      </c>
      <c r="N99" s="28">
        <v>12.9</v>
      </c>
      <c r="O99" s="28">
        <v>7.3</v>
      </c>
      <c r="P99" s="29">
        <v>1.1000000000000001</v>
      </c>
      <c r="Q99" s="2" t="s">
        <v>143</v>
      </c>
      <c r="R99" s="3" t="s">
        <v>145</v>
      </c>
    </row>
    <row r="100" spans="1:18">
      <c r="A100" s="2">
        <v>790</v>
      </c>
      <c r="B100" s="3" t="s">
        <v>13</v>
      </c>
      <c r="C100" s="10">
        <v>2919</v>
      </c>
      <c r="D100" s="10">
        <v>1186</v>
      </c>
      <c r="E100" s="12">
        <v>108</v>
      </c>
      <c r="F100" s="13">
        <v>562</v>
      </c>
      <c r="G100" s="13">
        <v>322</v>
      </c>
      <c r="H100" s="13">
        <v>171</v>
      </c>
      <c r="I100" s="14">
        <v>23</v>
      </c>
      <c r="J100" s="27">
        <v>40.6</v>
      </c>
      <c r="K100" s="64">
        <f t="shared" si="1"/>
        <v>48</v>
      </c>
      <c r="L100" s="27">
        <v>3.7</v>
      </c>
      <c r="M100" s="28">
        <v>19.3</v>
      </c>
      <c r="N100" s="28">
        <v>11</v>
      </c>
      <c r="O100" s="28">
        <v>5.9</v>
      </c>
      <c r="P100" s="29">
        <v>0.8</v>
      </c>
      <c r="Q100" s="2" t="s">
        <v>143</v>
      </c>
      <c r="R100" s="3" t="s">
        <v>145</v>
      </c>
    </row>
    <row r="101" spans="1:18">
      <c r="A101" s="44">
        <v>791</v>
      </c>
      <c r="B101" s="45" t="s">
        <v>4</v>
      </c>
      <c r="C101" s="46">
        <v>6081</v>
      </c>
      <c r="D101" s="46">
        <v>1410</v>
      </c>
      <c r="E101" s="47">
        <v>89</v>
      </c>
      <c r="F101" s="48">
        <v>706</v>
      </c>
      <c r="G101" s="48">
        <v>298</v>
      </c>
      <c r="H101" s="48">
        <v>237</v>
      </c>
      <c r="I101" s="49">
        <v>80</v>
      </c>
      <c r="J101" s="50">
        <v>23.2</v>
      </c>
      <c r="K101" s="76">
        <f t="shared" si="1"/>
        <v>118</v>
      </c>
      <c r="L101" s="50">
        <v>1.5</v>
      </c>
      <c r="M101" s="51">
        <v>11.6</v>
      </c>
      <c r="N101" s="51">
        <v>4.9000000000000004</v>
      </c>
      <c r="O101" s="51">
        <v>3.9</v>
      </c>
      <c r="P101" s="52">
        <v>1.3</v>
      </c>
      <c r="Q101" s="44" t="s">
        <v>143</v>
      </c>
      <c r="R101" s="45" t="s">
        <v>145</v>
      </c>
    </row>
    <row r="102" spans="1:18">
      <c r="A102" s="2">
        <v>800</v>
      </c>
      <c r="B102" s="3" t="s">
        <v>59</v>
      </c>
      <c r="C102" s="10">
        <v>256</v>
      </c>
      <c r="D102" s="10">
        <v>94</v>
      </c>
      <c r="E102" s="12">
        <v>7</v>
      </c>
      <c r="F102" s="13">
        <v>62</v>
      </c>
      <c r="G102" s="13">
        <v>8</v>
      </c>
      <c r="H102" s="13">
        <v>11</v>
      </c>
      <c r="I102" s="14">
        <v>6</v>
      </c>
      <c r="J102" s="27">
        <v>36.700000000000003</v>
      </c>
      <c r="K102" s="64">
        <f t="shared" si="1"/>
        <v>78</v>
      </c>
      <c r="L102" s="27">
        <v>2.7</v>
      </c>
      <c r="M102" s="28">
        <v>24.2</v>
      </c>
      <c r="N102" s="28">
        <v>3.1</v>
      </c>
      <c r="O102" s="28">
        <v>4.3</v>
      </c>
      <c r="P102" s="29">
        <v>2.2999999999999998</v>
      </c>
      <c r="Q102" s="2" t="s">
        <v>143</v>
      </c>
      <c r="R102" s="3" t="s">
        <v>145</v>
      </c>
    </row>
    <row r="103" spans="1:18">
      <c r="A103" s="2">
        <v>810</v>
      </c>
      <c r="B103" s="3" t="s">
        <v>68</v>
      </c>
      <c r="C103" s="10">
        <v>155</v>
      </c>
      <c r="D103" s="10">
        <v>51</v>
      </c>
      <c r="E103" s="12">
        <v>0</v>
      </c>
      <c r="F103" s="13">
        <v>30</v>
      </c>
      <c r="G103" s="13">
        <v>12</v>
      </c>
      <c r="H103" s="13">
        <v>3</v>
      </c>
      <c r="I103" s="14">
        <v>6</v>
      </c>
      <c r="J103" s="27">
        <v>32.9</v>
      </c>
      <c r="K103" s="64">
        <f t="shared" si="1"/>
        <v>98</v>
      </c>
      <c r="L103" s="27">
        <v>0</v>
      </c>
      <c r="M103" s="28">
        <v>19.399999999999999</v>
      </c>
      <c r="N103" s="28">
        <v>7.7</v>
      </c>
      <c r="O103" s="28">
        <v>1.9</v>
      </c>
      <c r="P103" s="29">
        <v>3.9</v>
      </c>
      <c r="Q103" s="2" t="s">
        <v>143</v>
      </c>
      <c r="R103" s="3" t="s">
        <v>145</v>
      </c>
    </row>
    <row r="104" spans="1:18">
      <c r="A104" s="2">
        <v>820</v>
      </c>
      <c r="B104" s="3" t="s">
        <v>74</v>
      </c>
      <c r="C104" s="10">
        <v>746</v>
      </c>
      <c r="D104" s="10">
        <v>365</v>
      </c>
      <c r="E104" s="12">
        <v>143</v>
      </c>
      <c r="F104" s="13">
        <v>139</v>
      </c>
      <c r="G104" s="13">
        <v>39</v>
      </c>
      <c r="H104" s="13">
        <v>37</v>
      </c>
      <c r="I104" s="14">
        <v>7</v>
      </c>
      <c r="J104" s="27">
        <v>48.9</v>
      </c>
      <c r="K104" s="64">
        <f t="shared" si="1"/>
        <v>21</v>
      </c>
      <c r="L104" s="27">
        <v>19.2</v>
      </c>
      <c r="M104" s="28">
        <v>18.600000000000001</v>
      </c>
      <c r="N104" s="28">
        <v>5.2</v>
      </c>
      <c r="O104" s="28">
        <v>5</v>
      </c>
      <c r="P104" s="29">
        <v>0.9</v>
      </c>
      <c r="Q104" s="2" t="s">
        <v>143</v>
      </c>
      <c r="R104" s="3" t="s">
        <v>145</v>
      </c>
    </row>
    <row r="105" spans="1:18">
      <c r="A105" s="2">
        <v>821</v>
      </c>
      <c r="B105" s="3" t="s">
        <v>16</v>
      </c>
      <c r="C105" s="10">
        <v>273</v>
      </c>
      <c r="D105" s="10">
        <v>133</v>
      </c>
      <c r="E105" s="12">
        <v>22</v>
      </c>
      <c r="F105" s="13">
        <v>55</v>
      </c>
      <c r="G105" s="13">
        <v>24</v>
      </c>
      <c r="H105" s="13">
        <v>32</v>
      </c>
      <c r="I105" s="14">
        <v>0</v>
      </c>
      <c r="J105" s="27">
        <v>48.7</v>
      </c>
      <c r="K105" s="64">
        <f t="shared" si="1"/>
        <v>23</v>
      </c>
      <c r="L105" s="27">
        <v>8.1</v>
      </c>
      <c r="M105" s="28">
        <v>20.100000000000001</v>
      </c>
      <c r="N105" s="28">
        <v>8.8000000000000007</v>
      </c>
      <c r="O105" s="28">
        <v>11.7</v>
      </c>
      <c r="P105" s="29">
        <v>0</v>
      </c>
      <c r="Q105" s="2" t="s">
        <v>143</v>
      </c>
      <c r="R105" s="3" t="s">
        <v>145</v>
      </c>
    </row>
    <row r="106" spans="1:18">
      <c r="A106" s="66">
        <v>822</v>
      </c>
      <c r="B106" s="67" t="s">
        <v>46</v>
      </c>
      <c r="C106" s="68">
        <v>371</v>
      </c>
      <c r="D106" s="68">
        <v>200</v>
      </c>
      <c r="E106" s="69">
        <v>46</v>
      </c>
      <c r="F106" s="70">
        <v>89</v>
      </c>
      <c r="G106" s="70">
        <v>40</v>
      </c>
      <c r="H106" s="70">
        <v>25</v>
      </c>
      <c r="I106" s="71">
        <v>0</v>
      </c>
      <c r="J106" s="72">
        <v>53.9</v>
      </c>
      <c r="K106" s="73">
        <f t="shared" si="1"/>
        <v>10</v>
      </c>
      <c r="L106" s="72">
        <v>12.4</v>
      </c>
      <c r="M106" s="74">
        <v>24</v>
      </c>
      <c r="N106" s="74">
        <v>10.8</v>
      </c>
      <c r="O106" s="74">
        <v>6.7</v>
      </c>
      <c r="P106" s="75">
        <v>0</v>
      </c>
      <c r="Q106" s="66" t="s">
        <v>143</v>
      </c>
      <c r="R106" s="67" t="s">
        <v>145</v>
      </c>
    </row>
    <row r="107" spans="1:18">
      <c r="A107" s="2">
        <v>830</v>
      </c>
      <c r="B107" s="3" t="s">
        <v>9</v>
      </c>
      <c r="C107" s="10">
        <v>1684</v>
      </c>
      <c r="D107" s="10">
        <v>750</v>
      </c>
      <c r="E107" s="12">
        <v>303</v>
      </c>
      <c r="F107" s="13">
        <v>162</v>
      </c>
      <c r="G107" s="13">
        <v>182</v>
      </c>
      <c r="H107" s="13">
        <v>87</v>
      </c>
      <c r="I107" s="14">
        <v>16</v>
      </c>
      <c r="J107" s="27">
        <v>44.5</v>
      </c>
      <c r="K107" s="64">
        <f t="shared" si="1"/>
        <v>30</v>
      </c>
      <c r="L107" s="27">
        <v>18</v>
      </c>
      <c r="M107" s="28">
        <v>9.6</v>
      </c>
      <c r="N107" s="28">
        <v>10.8</v>
      </c>
      <c r="O107" s="28">
        <v>5.2</v>
      </c>
      <c r="P107" s="29">
        <v>1</v>
      </c>
      <c r="Q107" s="2" t="s">
        <v>143</v>
      </c>
      <c r="R107" s="3" t="s">
        <v>145</v>
      </c>
    </row>
    <row r="108" spans="1:18">
      <c r="A108" s="2">
        <v>840</v>
      </c>
      <c r="B108" s="3" t="s">
        <v>35</v>
      </c>
      <c r="C108" s="10">
        <v>686</v>
      </c>
      <c r="D108" s="10">
        <v>256</v>
      </c>
      <c r="E108" s="12">
        <v>57</v>
      </c>
      <c r="F108" s="13">
        <v>97</v>
      </c>
      <c r="G108" s="13">
        <v>56</v>
      </c>
      <c r="H108" s="13">
        <v>28</v>
      </c>
      <c r="I108" s="14">
        <v>18</v>
      </c>
      <c r="J108" s="27">
        <v>37.299999999999997</v>
      </c>
      <c r="K108" s="64">
        <f t="shared" si="1"/>
        <v>73</v>
      </c>
      <c r="L108" s="27">
        <v>8.3000000000000007</v>
      </c>
      <c r="M108" s="28">
        <v>14.1</v>
      </c>
      <c r="N108" s="28">
        <v>8.1999999999999993</v>
      </c>
      <c r="O108" s="28">
        <v>4.0999999999999996</v>
      </c>
      <c r="P108" s="29">
        <v>2.6</v>
      </c>
      <c r="Q108" s="2" t="s">
        <v>143</v>
      </c>
      <c r="R108" s="3" t="s">
        <v>145</v>
      </c>
    </row>
    <row r="109" spans="1:18">
      <c r="A109" s="2">
        <v>850</v>
      </c>
      <c r="B109" s="3" t="s">
        <v>81</v>
      </c>
      <c r="C109" s="10">
        <v>94</v>
      </c>
      <c r="D109" s="10">
        <v>35</v>
      </c>
      <c r="E109" s="12">
        <v>9</v>
      </c>
      <c r="F109" s="13">
        <v>13</v>
      </c>
      <c r="G109" s="13">
        <v>0</v>
      </c>
      <c r="H109" s="13">
        <v>4</v>
      </c>
      <c r="I109" s="14">
        <v>9</v>
      </c>
      <c r="J109" s="27">
        <v>37.200000000000003</v>
      </c>
      <c r="K109" s="64">
        <f t="shared" si="1"/>
        <v>75</v>
      </c>
      <c r="L109" s="27">
        <v>9.6</v>
      </c>
      <c r="M109" s="28">
        <v>13.8</v>
      </c>
      <c r="N109" s="28">
        <v>0</v>
      </c>
      <c r="O109" s="28">
        <v>4.3</v>
      </c>
      <c r="P109" s="29">
        <v>9.6</v>
      </c>
      <c r="Q109" s="2" t="s">
        <v>143</v>
      </c>
      <c r="R109" s="3" t="s">
        <v>145</v>
      </c>
    </row>
    <row r="110" spans="1:18">
      <c r="A110" s="2">
        <v>860</v>
      </c>
      <c r="B110" s="3" t="s">
        <v>51</v>
      </c>
      <c r="C110" s="10">
        <v>151</v>
      </c>
      <c r="D110" s="10">
        <v>65</v>
      </c>
      <c r="E110" s="12">
        <v>12</v>
      </c>
      <c r="F110" s="13">
        <v>45</v>
      </c>
      <c r="G110" s="13">
        <v>0</v>
      </c>
      <c r="H110" s="13">
        <v>6</v>
      </c>
      <c r="I110" s="14">
        <v>2</v>
      </c>
      <c r="J110" s="27">
        <v>43</v>
      </c>
      <c r="K110" s="64">
        <f t="shared" si="1"/>
        <v>38</v>
      </c>
      <c r="L110" s="27">
        <v>7.9</v>
      </c>
      <c r="M110" s="28">
        <v>29.8</v>
      </c>
      <c r="N110" s="28">
        <v>0</v>
      </c>
      <c r="O110" s="28">
        <v>4</v>
      </c>
      <c r="P110" s="29">
        <v>1.3</v>
      </c>
      <c r="Q110" s="2" t="s">
        <v>143</v>
      </c>
      <c r="R110" s="3" t="s">
        <v>145</v>
      </c>
    </row>
    <row r="111" spans="1:18">
      <c r="A111" s="2">
        <v>870</v>
      </c>
      <c r="B111" s="3" t="s">
        <v>70</v>
      </c>
      <c r="C111" s="10">
        <v>198</v>
      </c>
      <c r="D111" s="10">
        <v>71</v>
      </c>
      <c r="E111" s="12">
        <v>40</v>
      </c>
      <c r="F111" s="13">
        <v>7</v>
      </c>
      <c r="G111" s="13">
        <v>7</v>
      </c>
      <c r="H111" s="13">
        <v>11</v>
      </c>
      <c r="I111" s="14">
        <v>6</v>
      </c>
      <c r="J111" s="27">
        <v>35.9</v>
      </c>
      <c r="K111" s="64">
        <f t="shared" si="1"/>
        <v>84</v>
      </c>
      <c r="L111" s="27">
        <v>20.2</v>
      </c>
      <c r="M111" s="28">
        <v>3.5</v>
      </c>
      <c r="N111" s="28">
        <v>3.5</v>
      </c>
      <c r="O111" s="28">
        <v>5.6</v>
      </c>
      <c r="P111" s="29">
        <v>3</v>
      </c>
      <c r="Q111" s="2" t="s">
        <v>143</v>
      </c>
      <c r="R111" s="3" t="s">
        <v>145</v>
      </c>
    </row>
    <row r="112" spans="1:18">
      <c r="A112" s="2">
        <v>880</v>
      </c>
      <c r="B112" s="3" t="s">
        <v>112</v>
      </c>
      <c r="C112" s="10">
        <v>58</v>
      </c>
      <c r="D112" s="10">
        <v>18</v>
      </c>
      <c r="E112" s="12">
        <v>10</v>
      </c>
      <c r="F112" s="13">
        <v>5</v>
      </c>
      <c r="G112" s="13">
        <v>0</v>
      </c>
      <c r="H112" s="13">
        <v>1</v>
      </c>
      <c r="I112" s="14">
        <v>2</v>
      </c>
      <c r="J112" s="27">
        <v>31</v>
      </c>
      <c r="K112" s="64">
        <f t="shared" si="1"/>
        <v>104</v>
      </c>
      <c r="L112" s="27">
        <v>17.2</v>
      </c>
      <c r="M112" s="28">
        <v>8.6</v>
      </c>
      <c r="N112" s="28">
        <v>0</v>
      </c>
      <c r="O112" s="28">
        <v>1.7</v>
      </c>
      <c r="P112" s="29">
        <v>3.4</v>
      </c>
      <c r="Q112" s="2" t="s">
        <v>143</v>
      </c>
      <c r="R112" s="3" t="s">
        <v>145</v>
      </c>
    </row>
    <row r="113" spans="1:18">
      <c r="A113" s="2">
        <v>890</v>
      </c>
      <c r="B113" s="3" t="s">
        <v>98</v>
      </c>
      <c r="C113" s="10">
        <v>401</v>
      </c>
      <c r="D113" s="10">
        <v>159</v>
      </c>
      <c r="E113" s="12">
        <v>53</v>
      </c>
      <c r="F113" s="13">
        <v>58</v>
      </c>
      <c r="G113" s="13">
        <v>28</v>
      </c>
      <c r="H113" s="13">
        <v>11</v>
      </c>
      <c r="I113" s="14">
        <v>9</v>
      </c>
      <c r="J113" s="27">
        <v>39.700000000000003</v>
      </c>
      <c r="K113" s="64">
        <f t="shared" si="1"/>
        <v>55</v>
      </c>
      <c r="L113" s="27">
        <v>13.2</v>
      </c>
      <c r="M113" s="28">
        <v>14.5</v>
      </c>
      <c r="N113" s="28">
        <v>7</v>
      </c>
      <c r="O113" s="28">
        <v>2.7</v>
      </c>
      <c r="P113" s="29">
        <v>2.2000000000000002</v>
      </c>
      <c r="Q113" s="2" t="s">
        <v>143</v>
      </c>
      <c r="R113" s="3" t="s">
        <v>145</v>
      </c>
    </row>
    <row r="114" spans="1:18">
      <c r="A114" s="2">
        <v>900</v>
      </c>
      <c r="B114" s="3" t="s">
        <v>54</v>
      </c>
      <c r="C114" s="10">
        <v>706</v>
      </c>
      <c r="D114" s="10">
        <v>246</v>
      </c>
      <c r="E114" s="12">
        <v>74</v>
      </c>
      <c r="F114" s="13">
        <v>129</v>
      </c>
      <c r="G114" s="13">
        <v>10</v>
      </c>
      <c r="H114" s="13">
        <v>31</v>
      </c>
      <c r="I114" s="14">
        <v>2</v>
      </c>
      <c r="J114" s="27">
        <v>34.799999999999997</v>
      </c>
      <c r="K114" s="64">
        <f t="shared" si="1"/>
        <v>92</v>
      </c>
      <c r="L114" s="27">
        <v>10.5</v>
      </c>
      <c r="M114" s="28">
        <v>18.3</v>
      </c>
      <c r="N114" s="28">
        <v>1.4</v>
      </c>
      <c r="O114" s="28">
        <v>4.4000000000000004</v>
      </c>
      <c r="P114" s="29">
        <v>0.3</v>
      </c>
      <c r="Q114" s="2" t="s">
        <v>143</v>
      </c>
      <c r="R114" s="3" t="s">
        <v>145</v>
      </c>
    </row>
    <row r="115" spans="1:18">
      <c r="A115" s="2">
        <v>901</v>
      </c>
      <c r="B115" s="3" t="s">
        <v>43</v>
      </c>
      <c r="C115" s="10">
        <v>392</v>
      </c>
      <c r="D115" s="10">
        <v>207</v>
      </c>
      <c r="E115" s="12">
        <v>17</v>
      </c>
      <c r="F115" s="13">
        <v>115</v>
      </c>
      <c r="G115" s="13">
        <v>54</v>
      </c>
      <c r="H115" s="13">
        <v>21</v>
      </c>
      <c r="I115" s="14">
        <v>0</v>
      </c>
      <c r="J115" s="27">
        <v>52.8</v>
      </c>
      <c r="K115" s="64">
        <f t="shared" si="1"/>
        <v>13</v>
      </c>
      <c r="L115" s="27">
        <v>4.3</v>
      </c>
      <c r="M115" s="28">
        <v>29.3</v>
      </c>
      <c r="N115" s="28">
        <v>13.8</v>
      </c>
      <c r="O115" s="28">
        <v>5.4</v>
      </c>
      <c r="P115" s="29">
        <v>0</v>
      </c>
      <c r="Q115" s="2" t="s">
        <v>143</v>
      </c>
      <c r="R115" s="3" t="s">
        <v>145</v>
      </c>
    </row>
    <row r="116" spans="1:18">
      <c r="A116" s="2">
        <v>910</v>
      </c>
      <c r="B116" s="3" t="s">
        <v>114</v>
      </c>
      <c r="C116" s="10">
        <v>118</v>
      </c>
      <c r="D116" s="10">
        <v>38</v>
      </c>
      <c r="E116" s="12">
        <v>14</v>
      </c>
      <c r="F116" s="13">
        <v>1</v>
      </c>
      <c r="G116" s="13">
        <v>12</v>
      </c>
      <c r="H116" s="13">
        <v>1</v>
      </c>
      <c r="I116" s="14">
        <v>10</v>
      </c>
      <c r="J116" s="27">
        <v>32.200000000000003</v>
      </c>
      <c r="K116" s="64">
        <f t="shared" si="1"/>
        <v>103</v>
      </c>
      <c r="L116" s="27">
        <v>11.9</v>
      </c>
      <c r="M116" s="28">
        <v>0.8</v>
      </c>
      <c r="N116" s="28">
        <v>10.199999999999999</v>
      </c>
      <c r="O116" s="28">
        <v>0.8</v>
      </c>
      <c r="P116" s="29">
        <v>8.5</v>
      </c>
      <c r="Q116" s="2" t="s">
        <v>143</v>
      </c>
      <c r="R116" s="3" t="s">
        <v>145</v>
      </c>
    </row>
    <row r="117" spans="1:18">
      <c r="A117" s="66">
        <v>920</v>
      </c>
      <c r="B117" s="67" t="s">
        <v>120</v>
      </c>
      <c r="C117" s="68">
        <v>290</v>
      </c>
      <c r="D117" s="68">
        <v>160</v>
      </c>
      <c r="E117" s="69">
        <v>7</v>
      </c>
      <c r="F117" s="70">
        <v>5</v>
      </c>
      <c r="G117" s="70">
        <v>116</v>
      </c>
      <c r="H117" s="70">
        <v>17</v>
      </c>
      <c r="I117" s="71">
        <v>15</v>
      </c>
      <c r="J117" s="72">
        <v>55.2</v>
      </c>
      <c r="K117" s="73">
        <f t="shared" si="1"/>
        <v>7</v>
      </c>
      <c r="L117" s="72">
        <v>2.4</v>
      </c>
      <c r="M117" s="74">
        <v>1.7</v>
      </c>
      <c r="N117" s="74">
        <v>40</v>
      </c>
      <c r="O117" s="74">
        <v>5.9</v>
      </c>
      <c r="P117" s="75">
        <v>5.2</v>
      </c>
      <c r="Q117" s="66" t="s">
        <v>143</v>
      </c>
      <c r="R117" s="67" t="s">
        <v>145</v>
      </c>
    </row>
    <row r="118" spans="1:18">
      <c r="A118" s="2">
        <v>930</v>
      </c>
      <c r="B118" s="3" t="s">
        <v>89</v>
      </c>
      <c r="C118" s="10">
        <v>261</v>
      </c>
      <c r="D118" s="10">
        <v>89</v>
      </c>
      <c r="E118" s="12">
        <v>22</v>
      </c>
      <c r="F118" s="13">
        <v>40</v>
      </c>
      <c r="G118" s="13">
        <v>6</v>
      </c>
      <c r="H118" s="13">
        <v>6</v>
      </c>
      <c r="I118" s="14">
        <v>15</v>
      </c>
      <c r="J118" s="27">
        <v>34.1</v>
      </c>
      <c r="K118" s="64">
        <f t="shared" si="1"/>
        <v>95</v>
      </c>
      <c r="L118" s="27">
        <v>8.4</v>
      </c>
      <c r="M118" s="28">
        <v>15.3</v>
      </c>
      <c r="N118" s="28">
        <v>2.2999999999999998</v>
      </c>
      <c r="O118" s="28">
        <v>2.2999999999999998</v>
      </c>
      <c r="P118" s="29">
        <v>5.7</v>
      </c>
      <c r="Q118" s="2" t="s">
        <v>143</v>
      </c>
      <c r="R118" s="3" t="s">
        <v>145</v>
      </c>
    </row>
    <row r="119" spans="1:18">
      <c r="A119" s="2">
        <v>940</v>
      </c>
      <c r="B119" s="3" t="s">
        <v>6</v>
      </c>
      <c r="C119" s="10">
        <v>2073</v>
      </c>
      <c r="D119" s="10">
        <v>1040</v>
      </c>
      <c r="E119" s="12">
        <v>104</v>
      </c>
      <c r="F119" s="13">
        <v>277</v>
      </c>
      <c r="G119" s="13">
        <v>458</v>
      </c>
      <c r="H119" s="13">
        <v>195</v>
      </c>
      <c r="I119" s="14">
        <v>6</v>
      </c>
      <c r="J119" s="27">
        <v>50.2</v>
      </c>
      <c r="K119" s="64">
        <f t="shared" si="1"/>
        <v>18</v>
      </c>
      <c r="L119" s="27">
        <v>5</v>
      </c>
      <c r="M119" s="28">
        <v>13.4</v>
      </c>
      <c r="N119" s="28">
        <v>22.1</v>
      </c>
      <c r="O119" s="28">
        <v>9.4</v>
      </c>
      <c r="P119" s="29">
        <v>0.3</v>
      </c>
      <c r="Q119" s="2" t="s">
        <v>143</v>
      </c>
      <c r="R119" s="3" t="s">
        <v>145</v>
      </c>
    </row>
    <row r="120" spans="1:18">
      <c r="A120" s="2">
        <v>950</v>
      </c>
      <c r="B120" s="3" t="s">
        <v>17</v>
      </c>
      <c r="C120" s="10">
        <v>1076</v>
      </c>
      <c r="D120" s="10">
        <v>473</v>
      </c>
      <c r="E120" s="12">
        <v>63</v>
      </c>
      <c r="F120" s="13">
        <v>214</v>
      </c>
      <c r="G120" s="13">
        <v>83</v>
      </c>
      <c r="H120" s="13">
        <v>98</v>
      </c>
      <c r="I120" s="14">
        <v>15</v>
      </c>
      <c r="J120" s="27">
        <v>44</v>
      </c>
      <c r="K120" s="64">
        <f t="shared" si="1"/>
        <v>33</v>
      </c>
      <c r="L120" s="27">
        <v>5.9</v>
      </c>
      <c r="M120" s="28">
        <v>19.899999999999999</v>
      </c>
      <c r="N120" s="28">
        <v>7.7</v>
      </c>
      <c r="O120" s="28">
        <v>9.1</v>
      </c>
      <c r="P120" s="29">
        <v>1.4</v>
      </c>
      <c r="Q120" s="2" t="s">
        <v>143</v>
      </c>
      <c r="R120" s="3" t="s">
        <v>145</v>
      </c>
    </row>
    <row r="121" spans="1:18">
      <c r="A121" s="2">
        <v>961</v>
      </c>
      <c r="B121" s="3" t="s">
        <v>115</v>
      </c>
      <c r="C121" s="10">
        <v>137</v>
      </c>
      <c r="D121" s="10">
        <v>72</v>
      </c>
      <c r="E121" s="12">
        <v>26</v>
      </c>
      <c r="F121" s="13">
        <v>24</v>
      </c>
      <c r="G121" s="13">
        <v>4</v>
      </c>
      <c r="H121" s="13">
        <v>4</v>
      </c>
      <c r="I121" s="14">
        <v>14</v>
      </c>
      <c r="J121" s="27">
        <v>52.6</v>
      </c>
      <c r="K121" s="64">
        <f t="shared" si="1"/>
        <v>14</v>
      </c>
      <c r="L121" s="27">
        <v>19</v>
      </c>
      <c r="M121" s="28">
        <v>17.5</v>
      </c>
      <c r="N121" s="28">
        <v>2.9</v>
      </c>
      <c r="O121" s="28">
        <v>2.9</v>
      </c>
      <c r="P121" s="29">
        <v>10.199999999999999</v>
      </c>
      <c r="Q121" s="2" t="s">
        <v>143</v>
      </c>
      <c r="R121" s="3" t="s">
        <v>145</v>
      </c>
    </row>
    <row r="122" spans="1:18" ht="15.75" thickBot="1">
      <c r="A122" s="4">
        <v>964</v>
      </c>
      <c r="B122" s="5" t="s">
        <v>144</v>
      </c>
      <c r="C122" s="11">
        <v>5</v>
      </c>
      <c r="D122" s="11">
        <v>1</v>
      </c>
      <c r="E122" s="15">
        <v>0</v>
      </c>
      <c r="F122" s="16">
        <v>1</v>
      </c>
      <c r="G122" s="16">
        <v>0</v>
      </c>
      <c r="H122" s="16">
        <v>0</v>
      </c>
      <c r="I122" s="17">
        <v>0</v>
      </c>
      <c r="J122" s="30">
        <v>20</v>
      </c>
      <c r="K122" s="65">
        <f t="shared" si="1"/>
        <v>119</v>
      </c>
      <c r="L122" s="30">
        <v>0</v>
      </c>
      <c r="M122" s="31">
        <v>20</v>
      </c>
      <c r="N122" s="31">
        <v>0</v>
      </c>
      <c r="O122" s="31">
        <v>0</v>
      </c>
      <c r="P122" s="32">
        <v>0</v>
      </c>
      <c r="Q122" s="4" t="s">
        <v>143</v>
      </c>
      <c r="R122" s="5" t="s">
        <v>145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2"/>
  <sheetViews>
    <sheetView topLeftCell="A98" workbookViewId="0">
      <selection activeCell="A2" sqref="A2:B122"/>
    </sheetView>
  </sheetViews>
  <sheetFormatPr defaultRowHeight="15"/>
  <cols>
    <col min="2" max="2" width="19.7109375" bestFit="1" customWidth="1"/>
    <col min="3" max="3" width="11.28515625" customWidth="1"/>
    <col min="4" max="4" width="10.7109375" bestFit="1" customWidth="1"/>
    <col min="5" max="8" width="9.7109375" bestFit="1" customWidth="1"/>
    <col min="9" max="9" width="9.5703125" bestFit="1" customWidth="1"/>
    <col min="11" max="11" width="9.140625" style="105"/>
    <col min="17" max="17" width="10.7109375" customWidth="1"/>
    <col min="18" max="18" width="10" bestFit="1" customWidth="1"/>
  </cols>
  <sheetData>
    <row r="1" spans="1:18" s="1" customFormat="1" ht="24.75" thickBot="1">
      <c r="A1" s="6" t="s">
        <v>0</v>
      </c>
      <c r="B1" s="7" t="s">
        <v>1</v>
      </c>
      <c r="C1" s="9" t="s">
        <v>138</v>
      </c>
      <c r="D1" s="9" t="s">
        <v>140</v>
      </c>
      <c r="E1" s="6" t="s">
        <v>10</v>
      </c>
      <c r="F1" s="8" t="s">
        <v>3</v>
      </c>
      <c r="G1" s="8" t="s">
        <v>7</v>
      </c>
      <c r="H1" s="8" t="s">
        <v>8</v>
      </c>
      <c r="I1" s="7" t="s">
        <v>5</v>
      </c>
      <c r="J1" s="6" t="s">
        <v>127</v>
      </c>
      <c r="K1" s="98" t="s">
        <v>139</v>
      </c>
      <c r="L1" s="6" t="s">
        <v>128</v>
      </c>
      <c r="M1" s="8" t="s">
        <v>129</v>
      </c>
      <c r="N1" s="8" t="s">
        <v>130</v>
      </c>
      <c r="O1" s="8" t="s">
        <v>131</v>
      </c>
      <c r="P1" s="7" t="s">
        <v>137</v>
      </c>
      <c r="Q1" s="6" t="s">
        <v>132</v>
      </c>
      <c r="R1" s="7" t="s">
        <v>133</v>
      </c>
    </row>
    <row r="2" spans="1:18">
      <c r="A2" s="55">
        <v>0</v>
      </c>
      <c r="B2" s="56" t="s">
        <v>134</v>
      </c>
      <c r="C2" s="60">
        <v>57638</v>
      </c>
      <c r="D2" s="60">
        <v>21266</v>
      </c>
      <c r="E2" s="61">
        <v>4741</v>
      </c>
      <c r="F2" s="62">
        <v>7189</v>
      </c>
      <c r="G2" s="62">
        <v>5079</v>
      </c>
      <c r="H2" s="62">
        <v>3024</v>
      </c>
      <c r="I2" s="63">
        <v>1233</v>
      </c>
      <c r="J2" s="57">
        <v>36.9</v>
      </c>
      <c r="K2" s="99"/>
      <c r="L2" s="81">
        <v>8.1999999999999993</v>
      </c>
      <c r="M2" s="77">
        <v>12.5</v>
      </c>
      <c r="N2" s="77">
        <v>8.8000000000000007</v>
      </c>
      <c r="O2" s="77">
        <v>5.2</v>
      </c>
      <c r="P2" s="87">
        <v>2.1</v>
      </c>
      <c r="Q2" s="77" t="s">
        <v>146</v>
      </c>
      <c r="R2" s="82" t="s">
        <v>147</v>
      </c>
    </row>
    <row r="3" spans="1:18">
      <c r="A3" s="2">
        <v>10</v>
      </c>
      <c r="B3" s="3" t="s">
        <v>94</v>
      </c>
      <c r="C3" s="10">
        <v>663</v>
      </c>
      <c r="D3" s="10">
        <v>178</v>
      </c>
      <c r="E3" s="12">
        <v>86</v>
      </c>
      <c r="F3" s="13">
        <v>18</v>
      </c>
      <c r="G3" s="13">
        <v>44</v>
      </c>
      <c r="H3" s="13">
        <v>23</v>
      </c>
      <c r="I3" s="14">
        <v>7</v>
      </c>
      <c r="J3" s="27">
        <v>26.8</v>
      </c>
      <c r="K3" s="100">
        <f>RANK(J3,J$3:J$122)</f>
        <v>109</v>
      </c>
      <c r="L3" s="83">
        <v>13</v>
      </c>
      <c r="M3" s="28">
        <v>2.7</v>
      </c>
      <c r="N3" s="28">
        <v>6.6</v>
      </c>
      <c r="O3" s="28">
        <v>3.5</v>
      </c>
      <c r="P3" s="29">
        <v>1.1000000000000001</v>
      </c>
      <c r="Q3" s="28" t="s">
        <v>146</v>
      </c>
      <c r="R3" s="3" t="s">
        <v>147</v>
      </c>
    </row>
    <row r="4" spans="1:18">
      <c r="A4" s="2">
        <v>12</v>
      </c>
      <c r="B4" s="3" t="s">
        <v>32</v>
      </c>
      <c r="C4" s="10">
        <v>322</v>
      </c>
      <c r="D4" s="10">
        <v>161</v>
      </c>
      <c r="E4" s="12">
        <v>44</v>
      </c>
      <c r="F4" s="13">
        <v>40</v>
      </c>
      <c r="G4" s="13">
        <v>62</v>
      </c>
      <c r="H4" s="13">
        <v>13</v>
      </c>
      <c r="I4" s="14">
        <v>2</v>
      </c>
      <c r="J4" s="27">
        <v>50</v>
      </c>
      <c r="K4" s="100">
        <f t="shared" ref="K4:K67" si="0">RANK(J4,J$3:J$122)</f>
        <v>15</v>
      </c>
      <c r="L4" s="83">
        <v>13.7</v>
      </c>
      <c r="M4" s="28">
        <v>12.4</v>
      </c>
      <c r="N4" s="28">
        <v>19.3</v>
      </c>
      <c r="O4" s="28">
        <v>4</v>
      </c>
      <c r="P4" s="29">
        <v>0.6</v>
      </c>
      <c r="Q4" s="28" t="s">
        <v>146</v>
      </c>
      <c r="R4" s="3" t="s">
        <v>147</v>
      </c>
    </row>
    <row r="5" spans="1:18">
      <c r="A5" s="2">
        <v>20</v>
      </c>
      <c r="B5" s="3" t="s">
        <v>33</v>
      </c>
      <c r="C5" s="10">
        <v>395</v>
      </c>
      <c r="D5" s="10">
        <v>153</v>
      </c>
      <c r="E5" s="12">
        <v>22</v>
      </c>
      <c r="F5" s="13">
        <v>85</v>
      </c>
      <c r="G5" s="13">
        <v>13</v>
      </c>
      <c r="H5" s="13">
        <v>15</v>
      </c>
      <c r="I5" s="14">
        <v>18</v>
      </c>
      <c r="J5" s="27">
        <v>38.700000000000003</v>
      </c>
      <c r="K5" s="100">
        <f t="shared" si="0"/>
        <v>65</v>
      </c>
      <c r="L5" s="83">
        <v>5.6</v>
      </c>
      <c r="M5" s="28">
        <v>21.5</v>
      </c>
      <c r="N5" s="28">
        <v>3.3</v>
      </c>
      <c r="O5" s="28">
        <v>3.8</v>
      </c>
      <c r="P5" s="29">
        <v>4.5999999999999996</v>
      </c>
      <c r="Q5" s="28" t="s">
        <v>146</v>
      </c>
      <c r="R5" s="3" t="s">
        <v>147</v>
      </c>
    </row>
    <row r="6" spans="1:18">
      <c r="A6" s="2">
        <v>30</v>
      </c>
      <c r="B6" s="3" t="s">
        <v>96</v>
      </c>
      <c r="C6" s="10">
        <v>160</v>
      </c>
      <c r="D6" s="10">
        <v>69</v>
      </c>
      <c r="E6" s="12">
        <v>12</v>
      </c>
      <c r="F6" s="13">
        <v>17</v>
      </c>
      <c r="G6" s="13">
        <v>15</v>
      </c>
      <c r="H6" s="13">
        <v>8</v>
      </c>
      <c r="I6" s="14">
        <v>17</v>
      </c>
      <c r="J6" s="27">
        <v>43.1</v>
      </c>
      <c r="K6" s="100">
        <f t="shared" si="0"/>
        <v>37</v>
      </c>
      <c r="L6" s="83">
        <v>7.5</v>
      </c>
      <c r="M6" s="28">
        <v>10.6</v>
      </c>
      <c r="N6" s="28">
        <v>9.4</v>
      </c>
      <c r="O6" s="28">
        <v>5</v>
      </c>
      <c r="P6" s="29">
        <v>10.6</v>
      </c>
      <c r="Q6" s="28" t="s">
        <v>146</v>
      </c>
      <c r="R6" s="3" t="s">
        <v>147</v>
      </c>
    </row>
    <row r="7" spans="1:18">
      <c r="A7" s="2">
        <v>40</v>
      </c>
      <c r="B7" s="3" t="s">
        <v>110</v>
      </c>
      <c r="C7" s="10">
        <v>104</v>
      </c>
      <c r="D7" s="10">
        <v>43</v>
      </c>
      <c r="E7" s="12">
        <v>18</v>
      </c>
      <c r="F7" s="13">
        <v>6</v>
      </c>
      <c r="G7" s="13">
        <v>7</v>
      </c>
      <c r="H7" s="13">
        <v>3</v>
      </c>
      <c r="I7" s="14">
        <v>9</v>
      </c>
      <c r="J7" s="27">
        <v>41.3</v>
      </c>
      <c r="K7" s="100">
        <f t="shared" si="0"/>
        <v>53</v>
      </c>
      <c r="L7" s="83">
        <v>17.3</v>
      </c>
      <c r="M7" s="28">
        <v>5.8</v>
      </c>
      <c r="N7" s="28">
        <v>6.7</v>
      </c>
      <c r="O7" s="28">
        <v>2.9</v>
      </c>
      <c r="P7" s="29">
        <v>8.6999999999999993</v>
      </c>
      <c r="Q7" s="28" t="s">
        <v>146</v>
      </c>
      <c r="R7" s="3" t="s">
        <v>147</v>
      </c>
    </row>
    <row r="8" spans="1:18">
      <c r="A8" s="2">
        <v>50</v>
      </c>
      <c r="B8" s="3" t="s">
        <v>38</v>
      </c>
      <c r="C8" s="10">
        <v>714</v>
      </c>
      <c r="D8" s="10">
        <v>256</v>
      </c>
      <c r="E8" s="12">
        <v>87</v>
      </c>
      <c r="F8" s="13">
        <v>35</v>
      </c>
      <c r="G8" s="13">
        <v>75</v>
      </c>
      <c r="H8" s="13">
        <v>52</v>
      </c>
      <c r="I8" s="14">
        <v>7</v>
      </c>
      <c r="J8" s="27">
        <v>35.9</v>
      </c>
      <c r="K8" s="100">
        <f t="shared" si="0"/>
        <v>86</v>
      </c>
      <c r="L8" s="83">
        <v>12.2</v>
      </c>
      <c r="M8" s="28">
        <v>4.9000000000000004</v>
      </c>
      <c r="N8" s="28">
        <v>10.5</v>
      </c>
      <c r="O8" s="28">
        <v>7.3</v>
      </c>
      <c r="P8" s="29">
        <v>1</v>
      </c>
      <c r="Q8" s="28" t="s">
        <v>146</v>
      </c>
      <c r="R8" s="3" t="s">
        <v>147</v>
      </c>
    </row>
    <row r="9" spans="1:18">
      <c r="A9" s="66">
        <v>51</v>
      </c>
      <c r="B9" s="67" t="s">
        <v>23</v>
      </c>
      <c r="C9" s="68">
        <v>107</v>
      </c>
      <c r="D9" s="68">
        <v>62</v>
      </c>
      <c r="E9" s="69">
        <v>14</v>
      </c>
      <c r="F9" s="70">
        <v>9</v>
      </c>
      <c r="G9" s="70">
        <v>22</v>
      </c>
      <c r="H9" s="70">
        <v>17</v>
      </c>
      <c r="I9" s="71">
        <v>0</v>
      </c>
      <c r="J9" s="72">
        <v>57.9</v>
      </c>
      <c r="K9" s="101">
        <f t="shared" si="0"/>
        <v>4</v>
      </c>
      <c r="L9" s="84">
        <v>13.1</v>
      </c>
      <c r="M9" s="74">
        <v>8.4</v>
      </c>
      <c r="N9" s="74">
        <v>20.6</v>
      </c>
      <c r="O9" s="74">
        <v>15.9</v>
      </c>
      <c r="P9" s="75">
        <v>0</v>
      </c>
      <c r="Q9" s="74" t="s">
        <v>146</v>
      </c>
      <c r="R9" s="67" t="s">
        <v>147</v>
      </c>
    </row>
    <row r="10" spans="1:18">
      <c r="A10" s="66">
        <v>52</v>
      </c>
      <c r="B10" s="67" t="s">
        <v>45</v>
      </c>
      <c r="C10" s="68">
        <v>321</v>
      </c>
      <c r="D10" s="68">
        <v>185</v>
      </c>
      <c r="E10" s="69">
        <v>37</v>
      </c>
      <c r="F10" s="70">
        <v>30</v>
      </c>
      <c r="G10" s="70">
        <v>75</v>
      </c>
      <c r="H10" s="70">
        <v>42</v>
      </c>
      <c r="I10" s="71">
        <v>1</v>
      </c>
      <c r="J10" s="72">
        <v>57.6</v>
      </c>
      <c r="K10" s="101">
        <f t="shared" si="0"/>
        <v>5</v>
      </c>
      <c r="L10" s="84">
        <v>11.5</v>
      </c>
      <c r="M10" s="74">
        <v>9.3000000000000007</v>
      </c>
      <c r="N10" s="74">
        <v>23.4</v>
      </c>
      <c r="O10" s="74">
        <v>13.1</v>
      </c>
      <c r="P10" s="75">
        <v>0.3</v>
      </c>
      <c r="Q10" s="74" t="s">
        <v>146</v>
      </c>
      <c r="R10" s="67" t="s">
        <v>147</v>
      </c>
    </row>
    <row r="11" spans="1:18">
      <c r="A11" s="2">
        <v>60</v>
      </c>
      <c r="B11" s="3" t="s">
        <v>22</v>
      </c>
      <c r="C11" s="10">
        <v>556</v>
      </c>
      <c r="D11" s="10">
        <v>233</v>
      </c>
      <c r="E11" s="12">
        <v>84</v>
      </c>
      <c r="F11" s="13">
        <v>28</v>
      </c>
      <c r="G11" s="13">
        <v>35</v>
      </c>
      <c r="H11" s="13">
        <v>74</v>
      </c>
      <c r="I11" s="14">
        <v>12</v>
      </c>
      <c r="J11" s="27">
        <v>41.9</v>
      </c>
      <c r="K11" s="100">
        <f t="shared" si="0"/>
        <v>46</v>
      </c>
      <c r="L11" s="83">
        <v>15.1</v>
      </c>
      <c r="M11" s="28">
        <v>5</v>
      </c>
      <c r="N11" s="28">
        <v>6.3</v>
      </c>
      <c r="O11" s="28">
        <v>13.3</v>
      </c>
      <c r="P11" s="29">
        <v>2.2000000000000002</v>
      </c>
      <c r="Q11" s="28" t="s">
        <v>146</v>
      </c>
      <c r="R11" s="3" t="s">
        <v>147</v>
      </c>
    </row>
    <row r="12" spans="1:18">
      <c r="A12" s="2">
        <v>61</v>
      </c>
      <c r="B12" s="3" t="s">
        <v>65</v>
      </c>
      <c r="C12" s="10">
        <v>213</v>
      </c>
      <c r="D12" s="10">
        <v>95</v>
      </c>
      <c r="E12" s="12">
        <v>23</v>
      </c>
      <c r="F12" s="13">
        <v>17</v>
      </c>
      <c r="G12" s="13">
        <v>29</v>
      </c>
      <c r="H12" s="13">
        <v>23</v>
      </c>
      <c r="I12" s="14">
        <v>3</v>
      </c>
      <c r="J12" s="27">
        <v>44.6</v>
      </c>
      <c r="K12" s="100">
        <f t="shared" si="0"/>
        <v>31</v>
      </c>
      <c r="L12" s="83">
        <v>10.8</v>
      </c>
      <c r="M12" s="28">
        <v>8</v>
      </c>
      <c r="N12" s="28">
        <v>13.6</v>
      </c>
      <c r="O12" s="28">
        <v>10.8</v>
      </c>
      <c r="P12" s="29">
        <v>1.4</v>
      </c>
      <c r="Q12" s="28" t="s">
        <v>146</v>
      </c>
      <c r="R12" s="3" t="s">
        <v>147</v>
      </c>
    </row>
    <row r="13" spans="1:18">
      <c r="A13" s="2">
        <v>70</v>
      </c>
      <c r="B13" s="3" t="s">
        <v>102</v>
      </c>
      <c r="C13" s="10">
        <v>302</v>
      </c>
      <c r="D13" s="10">
        <v>108</v>
      </c>
      <c r="E13" s="12">
        <v>53</v>
      </c>
      <c r="F13" s="13">
        <v>10</v>
      </c>
      <c r="G13" s="13">
        <v>13</v>
      </c>
      <c r="H13" s="13">
        <v>17</v>
      </c>
      <c r="I13" s="14">
        <v>15</v>
      </c>
      <c r="J13" s="27">
        <v>35.799999999999997</v>
      </c>
      <c r="K13" s="100">
        <f t="shared" si="0"/>
        <v>88</v>
      </c>
      <c r="L13" s="83">
        <v>17.5</v>
      </c>
      <c r="M13" s="28">
        <v>3.3</v>
      </c>
      <c r="N13" s="28">
        <v>4.3</v>
      </c>
      <c r="O13" s="28">
        <v>5.6</v>
      </c>
      <c r="P13" s="29">
        <v>5</v>
      </c>
      <c r="Q13" s="28" t="s">
        <v>146</v>
      </c>
      <c r="R13" s="3" t="s">
        <v>147</v>
      </c>
    </row>
    <row r="14" spans="1:18">
      <c r="A14" s="2">
        <v>80</v>
      </c>
      <c r="B14" s="3" t="s">
        <v>111</v>
      </c>
      <c r="C14" s="10">
        <v>145</v>
      </c>
      <c r="D14" s="10">
        <v>56</v>
      </c>
      <c r="E14" s="12">
        <v>7</v>
      </c>
      <c r="F14" s="13">
        <v>30</v>
      </c>
      <c r="G14" s="13">
        <v>2</v>
      </c>
      <c r="H14" s="13">
        <v>3</v>
      </c>
      <c r="I14" s="14">
        <v>14</v>
      </c>
      <c r="J14" s="27">
        <v>38.6</v>
      </c>
      <c r="K14" s="100">
        <f t="shared" si="0"/>
        <v>67</v>
      </c>
      <c r="L14" s="83">
        <v>4.8</v>
      </c>
      <c r="M14" s="28">
        <v>20.7</v>
      </c>
      <c r="N14" s="28">
        <v>1.4</v>
      </c>
      <c r="O14" s="28">
        <v>2.1</v>
      </c>
      <c r="P14" s="29">
        <v>9.6999999999999993</v>
      </c>
      <c r="Q14" s="28" t="s">
        <v>146</v>
      </c>
      <c r="R14" s="3" t="s">
        <v>147</v>
      </c>
    </row>
    <row r="15" spans="1:18">
      <c r="A15" s="88">
        <v>92</v>
      </c>
      <c r="B15" s="89" t="s">
        <v>47</v>
      </c>
      <c r="C15" s="90">
        <v>47</v>
      </c>
      <c r="D15" s="90">
        <v>24</v>
      </c>
      <c r="E15" s="91">
        <v>8</v>
      </c>
      <c r="F15" s="92">
        <v>1</v>
      </c>
      <c r="G15" s="92">
        <v>5</v>
      </c>
      <c r="H15" s="92">
        <v>4</v>
      </c>
      <c r="I15" s="93">
        <v>6</v>
      </c>
      <c r="J15" s="94">
        <v>51.1</v>
      </c>
      <c r="K15" s="102">
        <f t="shared" si="0"/>
        <v>12</v>
      </c>
      <c r="L15" s="95">
        <v>17</v>
      </c>
      <c r="M15" s="96">
        <v>2.1</v>
      </c>
      <c r="N15" s="96">
        <v>10.6</v>
      </c>
      <c r="O15" s="96">
        <v>8.5</v>
      </c>
      <c r="P15" s="97">
        <v>12.8</v>
      </c>
      <c r="Q15" s="96" t="s">
        <v>146</v>
      </c>
      <c r="R15" s="89" t="s">
        <v>147</v>
      </c>
    </row>
    <row r="16" spans="1:18">
      <c r="A16" s="66">
        <v>93</v>
      </c>
      <c r="B16" s="67" t="s">
        <v>78</v>
      </c>
      <c r="C16" s="68">
        <v>71</v>
      </c>
      <c r="D16" s="68">
        <v>43</v>
      </c>
      <c r="E16" s="69">
        <v>11</v>
      </c>
      <c r="F16" s="70">
        <v>2</v>
      </c>
      <c r="G16" s="70">
        <v>6</v>
      </c>
      <c r="H16" s="70">
        <v>19</v>
      </c>
      <c r="I16" s="71">
        <v>5</v>
      </c>
      <c r="J16" s="72">
        <v>60.6</v>
      </c>
      <c r="K16" s="101">
        <f t="shared" si="0"/>
        <v>2</v>
      </c>
      <c r="L16" s="84">
        <v>15.5</v>
      </c>
      <c r="M16" s="74">
        <v>2.8</v>
      </c>
      <c r="N16" s="74">
        <v>8.5</v>
      </c>
      <c r="O16" s="74">
        <v>26.8</v>
      </c>
      <c r="P16" s="75">
        <v>7</v>
      </c>
      <c r="Q16" s="74" t="s">
        <v>146</v>
      </c>
      <c r="R16" s="67" t="s">
        <v>147</v>
      </c>
    </row>
    <row r="17" spans="1:18">
      <c r="A17" s="2">
        <v>94</v>
      </c>
      <c r="B17" s="3" t="s">
        <v>83</v>
      </c>
      <c r="C17" s="10">
        <v>81</v>
      </c>
      <c r="D17" s="10">
        <v>48</v>
      </c>
      <c r="E17" s="12">
        <v>4</v>
      </c>
      <c r="F17" s="13">
        <v>4</v>
      </c>
      <c r="G17" s="13">
        <v>24</v>
      </c>
      <c r="H17" s="13">
        <v>13</v>
      </c>
      <c r="I17" s="14">
        <v>3</v>
      </c>
      <c r="J17" s="27">
        <v>59.3</v>
      </c>
      <c r="K17" s="100">
        <f t="shared" si="0"/>
        <v>3</v>
      </c>
      <c r="L17" s="83">
        <v>4.9000000000000004</v>
      </c>
      <c r="M17" s="28">
        <v>4.9000000000000004</v>
      </c>
      <c r="N17" s="28">
        <v>29.6</v>
      </c>
      <c r="O17" s="28">
        <v>16</v>
      </c>
      <c r="P17" s="29">
        <v>3.7</v>
      </c>
      <c r="Q17" s="28" t="s">
        <v>146</v>
      </c>
      <c r="R17" s="3" t="s">
        <v>147</v>
      </c>
    </row>
    <row r="18" spans="1:18">
      <c r="A18" s="66">
        <v>95</v>
      </c>
      <c r="B18" s="67" t="s">
        <v>95</v>
      </c>
      <c r="C18" s="68">
        <v>31</v>
      </c>
      <c r="D18" s="68">
        <v>19</v>
      </c>
      <c r="E18" s="69">
        <v>2</v>
      </c>
      <c r="F18" s="70">
        <v>2</v>
      </c>
      <c r="G18" s="70">
        <v>6</v>
      </c>
      <c r="H18" s="70">
        <v>5</v>
      </c>
      <c r="I18" s="71">
        <v>4</v>
      </c>
      <c r="J18" s="72">
        <v>61.3</v>
      </c>
      <c r="K18" s="101">
        <f t="shared" si="0"/>
        <v>1</v>
      </c>
      <c r="L18" s="84">
        <v>6.5</v>
      </c>
      <c r="M18" s="74">
        <v>6.5</v>
      </c>
      <c r="N18" s="74">
        <v>19.399999999999999</v>
      </c>
      <c r="O18" s="74">
        <v>16.100000000000001</v>
      </c>
      <c r="P18" s="75">
        <v>12.9</v>
      </c>
      <c r="Q18" s="74" t="s">
        <v>146</v>
      </c>
      <c r="R18" s="67" t="s">
        <v>147</v>
      </c>
    </row>
    <row r="19" spans="1:18">
      <c r="A19" s="88">
        <v>97</v>
      </c>
      <c r="B19" s="89" t="s">
        <v>122</v>
      </c>
      <c r="C19" s="90">
        <v>79</v>
      </c>
      <c r="D19" s="90">
        <v>38</v>
      </c>
      <c r="E19" s="91">
        <v>11</v>
      </c>
      <c r="F19" s="92">
        <v>9</v>
      </c>
      <c r="G19" s="92">
        <v>9</v>
      </c>
      <c r="H19" s="92">
        <v>5</v>
      </c>
      <c r="I19" s="93">
        <v>4</v>
      </c>
      <c r="J19" s="94">
        <v>48.1</v>
      </c>
      <c r="K19" s="102">
        <f t="shared" si="0"/>
        <v>19</v>
      </c>
      <c r="L19" s="95">
        <v>13.9</v>
      </c>
      <c r="M19" s="96">
        <v>11.4</v>
      </c>
      <c r="N19" s="96">
        <v>11.4</v>
      </c>
      <c r="O19" s="96">
        <v>6.3</v>
      </c>
      <c r="P19" s="97">
        <v>5.0999999999999996</v>
      </c>
      <c r="Q19" s="96" t="s">
        <v>146</v>
      </c>
      <c r="R19" s="89" t="s">
        <v>147</v>
      </c>
    </row>
    <row r="20" spans="1:18">
      <c r="A20" s="2">
        <v>100</v>
      </c>
      <c r="B20" s="3" t="s">
        <v>24</v>
      </c>
      <c r="C20" s="10">
        <v>203</v>
      </c>
      <c r="D20" s="10">
        <v>83</v>
      </c>
      <c r="E20" s="12">
        <v>29</v>
      </c>
      <c r="F20" s="13">
        <v>41</v>
      </c>
      <c r="G20" s="13">
        <v>3</v>
      </c>
      <c r="H20" s="13">
        <v>4</v>
      </c>
      <c r="I20" s="14">
        <v>6</v>
      </c>
      <c r="J20" s="27">
        <v>40.9</v>
      </c>
      <c r="K20" s="100">
        <f t="shared" si="0"/>
        <v>56</v>
      </c>
      <c r="L20" s="83">
        <v>14.3</v>
      </c>
      <c r="M20" s="28">
        <v>20.2</v>
      </c>
      <c r="N20" s="28">
        <v>1.5</v>
      </c>
      <c r="O20" s="28">
        <v>2</v>
      </c>
      <c r="P20" s="29">
        <v>3</v>
      </c>
      <c r="Q20" s="28" t="s">
        <v>146</v>
      </c>
      <c r="R20" s="3" t="s">
        <v>147</v>
      </c>
    </row>
    <row r="21" spans="1:18">
      <c r="A21" s="2">
        <v>101</v>
      </c>
      <c r="B21" s="3" t="s">
        <v>92</v>
      </c>
      <c r="C21" s="10">
        <v>164</v>
      </c>
      <c r="D21" s="10">
        <v>73</v>
      </c>
      <c r="E21" s="12">
        <v>13</v>
      </c>
      <c r="F21" s="13">
        <v>45</v>
      </c>
      <c r="G21" s="13">
        <v>4</v>
      </c>
      <c r="H21" s="13">
        <v>10</v>
      </c>
      <c r="I21" s="14">
        <v>1</v>
      </c>
      <c r="J21" s="27">
        <v>44.5</v>
      </c>
      <c r="K21" s="100">
        <f t="shared" si="0"/>
        <v>32</v>
      </c>
      <c r="L21" s="83">
        <v>7.9</v>
      </c>
      <c r="M21" s="28">
        <v>27.4</v>
      </c>
      <c r="N21" s="28">
        <v>2.4</v>
      </c>
      <c r="O21" s="28">
        <v>6.1</v>
      </c>
      <c r="P21" s="29">
        <v>0.6</v>
      </c>
      <c r="Q21" s="28" t="s">
        <v>146</v>
      </c>
      <c r="R21" s="3" t="s">
        <v>147</v>
      </c>
    </row>
    <row r="22" spans="1:18">
      <c r="A22" s="2">
        <v>110</v>
      </c>
      <c r="B22" s="3" t="s">
        <v>58</v>
      </c>
      <c r="C22" s="10">
        <v>415</v>
      </c>
      <c r="D22" s="10">
        <v>187</v>
      </c>
      <c r="E22" s="12">
        <v>20</v>
      </c>
      <c r="F22" s="13">
        <v>100</v>
      </c>
      <c r="G22" s="13">
        <v>35</v>
      </c>
      <c r="H22" s="13">
        <v>29</v>
      </c>
      <c r="I22" s="14">
        <v>3</v>
      </c>
      <c r="J22" s="27">
        <v>45.1</v>
      </c>
      <c r="K22" s="100">
        <f t="shared" si="0"/>
        <v>29</v>
      </c>
      <c r="L22" s="83">
        <v>4.8</v>
      </c>
      <c r="M22" s="28">
        <v>24.1</v>
      </c>
      <c r="N22" s="28">
        <v>8.4</v>
      </c>
      <c r="O22" s="28">
        <v>7</v>
      </c>
      <c r="P22" s="29">
        <v>0.7</v>
      </c>
      <c r="Q22" s="28" t="s">
        <v>146</v>
      </c>
      <c r="R22" s="3" t="s">
        <v>147</v>
      </c>
    </row>
    <row r="23" spans="1:18">
      <c r="A23" s="2">
        <v>120</v>
      </c>
      <c r="B23" s="3" t="s">
        <v>87</v>
      </c>
      <c r="C23" s="10">
        <v>141</v>
      </c>
      <c r="D23" s="10">
        <v>60</v>
      </c>
      <c r="E23" s="12">
        <v>16</v>
      </c>
      <c r="F23" s="13">
        <v>7</v>
      </c>
      <c r="G23" s="13">
        <v>8</v>
      </c>
      <c r="H23" s="13">
        <v>24</v>
      </c>
      <c r="I23" s="14">
        <v>5</v>
      </c>
      <c r="J23" s="27">
        <v>42.6</v>
      </c>
      <c r="K23" s="100">
        <f t="shared" si="0"/>
        <v>41</v>
      </c>
      <c r="L23" s="83">
        <v>11.3</v>
      </c>
      <c r="M23" s="28">
        <v>5</v>
      </c>
      <c r="N23" s="28">
        <v>5.7</v>
      </c>
      <c r="O23" s="28">
        <v>17</v>
      </c>
      <c r="P23" s="29">
        <v>3.5</v>
      </c>
      <c r="Q23" s="28" t="s">
        <v>146</v>
      </c>
      <c r="R23" s="3" t="s">
        <v>147</v>
      </c>
    </row>
    <row r="24" spans="1:18">
      <c r="A24" s="44">
        <v>130</v>
      </c>
      <c r="B24" s="45" t="s">
        <v>91</v>
      </c>
      <c r="C24" s="46">
        <v>387</v>
      </c>
      <c r="D24" s="46">
        <v>53</v>
      </c>
      <c r="E24" s="47">
        <v>9</v>
      </c>
      <c r="F24" s="48">
        <v>10</v>
      </c>
      <c r="G24" s="48">
        <v>5</v>
      </c>
      <c r="H24" s="48">
        <v>28</v>
      </c>
      <c r="I24" s="49">
        <v>1</v>
      </c>
      <c r="J24" s="50">
        <v>13.7</v>
      </c>
      <c r="K24" s="103">
        <f t="shared" si="0"/>
        <v>120</v>
      </c>
      <c r="L24" s="85">
        <v>2.2999999999999998</v>
      </c>
      <c r="M24" s="51">
        <v>2.6</v>
      </c>
      <c r="N24" s="51">
        <v>1.3</v>
      </c>
      <c r="O24" s="51">
        <v>7.2</v>
      </c>
      <c r="P24" s="52">
        <v>0.3</v>
      </c>
      <c r="Q24" s="51" t="s">
        <v>146</v>
      </c>
      <c r="R24" s="45" t="s">
        <v>147</v>
      </c>
    </row>
    <row r="25" spans="1:18">
      <c r="A25" s="66">
        <v>140</v>
      </c>
      <c r="B25" s="67" t="s">
        <v>108</v>
      </c>
      <c r="C25" s="68">
        <v>88</v>
      </c>
      <c r="D25" s="68">
        <v>47</v>
      </c>
      <c r="E25" s="69">
        <v>14</v>
      </c>
      <c r="F25" s="70">
        <v>18</v>
      </c>
      <c r="G25" s="70">
        <v>1</v>
      </c>
      <c r="H25" s="70">
        <v>0</v>
      </c>
      <c r="I25" s="71">
        <v>14</v>
      </c>
      <c r="J25" s="72">
        <v>53.4</v>
      </c>
      <c r="K25" s="101">
        <f t="shared" si="0"/>
        <v>9</v>
      </c>
      <c r="L25" s="84">
        <v>15.9</v>
      </c>
      <c r="M25" s="74">
        <v>20.5</v>
      </c>
      <c r="N25" s="74">
        <v>1.1000000000000001</v>
      </c>
      <c r="O25" s="74">
        <v>0</v>
      </c>
      <c r="P25" s="75">
        <v>15.9</v>
      </c>
      <c r="Q25" s="74" t="s">
        <v>146</v>
      </c>
      <c r="R25" s="67" t="s">
        <v>147</v>
      </c>
    </row>
    <row r="26" spans="1:18">
      <c r="A26" s="2">
        <v>150</v>
      </c>
      <c r="B26" s="3" t="s">
        <v>73</v>
      </c>
      <c r="C26" s="10">
        <v>80</v>
      </c>
      <c r="D26" s="10">
        <v>25</v>
      </c>
      <c r="E26" s="12">
        <v>10</v>
      </c>
      <c r="F26" s="13">
        <v>10</v>
      </c>
      <c r="G26" s="13">
        <v>1</v>
      </c>
      <c r="H26" s="13">
        <v>2</v>
      </c>
      <c r="I26" s="14">
        <v>2</v>
      </c>
      <c r="J26" s="27">
        <v>31.3</v>
      </c>
      <c r="K26" s="100">
        <f t="shared" si="0"/>
        <v>101</v>
      </c>
      <c r="L26" s="83">
        <v>12.5</v>
      </c>
      <c r="M26" s="28">
        <v>12.5</v>
      </c>
      <c r="N26" s="28">
        <v>1.3</v>
      </c>
      <c r="O26" s="28">
        <v>2.5</v>
      </c>
      <c r="P26" s="29">
        <v>2.5</v>
      </c>
      <c r="Q26" s="28" t="s">
        <v>146</v>
      </c>
      <c r="R26" s="3" t="s">
        <v>147</v>
      </c>
    </row>
    <row r="27" spans="1:18">
      <c r="A27" s="2">
        <v>160</v>
      </c>
      <c r="B27" s="3" t="s">
        <v>101</v>
      </c>
      <c r="C27" s="10">
        <v>404</v>
      </c>
      <c r="D27" s="10">
        <v>150</v>
      </c>
      <c r="E27" s="12">
        <v>40</v>
      </c>
      <c r="F27" s="13">
        <v>73</v>
      </c>
      <c r="G27" s="13">
        <v>15</v>
      </c>
      <c r="H27" s="13">
        <v>13</v>
      </c>
      <c r="I27" s="14">
        <v>9</v>
      </c>
      <c r="J27" s="27">
        <v>37.1</v>
      </c>
      <c r="K27" s="100">
        <f t="shared" si="0"/>
        <v>81</v>
      </c>
      <c r="L27" s="83">
        <v>9.9</v>
      </c>
      <c r="M27" s="28">
        <v>18.100000000000001</v>
      </c>
      <c r="N27" s="28">
        <v>3.7</v>
      </c>
      <c r="O27" s="28">
        <v>3.2</v>
      </c>
      <c r="P27" s="29">
        <v>2.2000000000000002</v>
      </c>
      <c r="Q27" s="28" t="s">
        <v>146</v>
      </c>
      <c r="R27" s="3" t="s">
        <v>147</v>
      </c>
    </row>
    <row r="28" spans="1:18">
      <c r="A28" s="66">
        <v>162</v>
      </c>
      <c r="B28" s="67" t="s">
        <v>60</v>
      </c>
      <c r="C28" s="68">
        <v>241</v>
      </c>
      <c r="D28" s="68">
        <v>138</v>
      </c>
      <c r="E28" s="69">
        <v>33</v>
      </c>
      <c r="F28" s="70">
        <v>55</v>
      </c>
      <c r="G28" s="70">
        <v>26</v>
      </c>
      <c r="H28" s="70">
        <v>19</v>
      </c>
      <c r="I28" s="71">
        <v>5</v>
      </c>
      <c r="J28" s="72">
        <v>57.3</v>
      </c>
      <c r="K28" s="101">
        <f t="shared" si="0"/>
        <v>6</v>
      </c>
      <c r="L28" s="84">
        <v>13.7</v>
      </c>
      <c r="M28" s="74">
        <v>22.8</v>
      </c>
      <c r="N28" s="74">
        <v>10.8</v>
      </c>
      <c r="O28" s="74">
        <v>7.9</v>
      </c>
      <c r="P28" s="75">
        <v>2.1</v>
      </c>
      <c r="Q28" s="74" t="s">
        <v>146</v>
      </c>
      <c r="R28" s="67" t="s">
        <v>147</v>
      </c>
    </row>
    <row r="29" spans="1:18">
      <c r="A29" s="2">
        <v>170</v>
      </c>
      <c r="B29" s="3" t="s">
        <v>117</v>
      </c>
      <c r="C29" s="10">
        <v>170</v>
      </c>
      <c r="D29" s="10">
        <v>67</v>
      </c>
      <c r="E29" s="12">
        <v>24</v>
      </c>
      <c r="F29" s="13">
        <v>7</v>
      </c>
      <c r="G29" s="13">
        <v>19</v>
      </c>
      <c r="H29" s="13">
        <v>11</v>
      </c>
      <c r="I29" s="14">
        <v>6</v>
      </c>
      <c r="J29" s="27">
        <v>39.4</v>
      </c>
      <c r="K29" s="100">
        <f t="shared" si="0"/>
        <v>61</v>
      </c>
      <c r="L29" s="83">
        <v>14.1</v>
      </c>
      <c r="M29" s="28">
        <v>4.0999999999999996</v>
      </c>
      <c r="N29" s="28">
        <v>11.2</v>
      </c>
      <c r="O29" s="28">
        <v>6.5</v>
      </c>
      <c r="P29" s="29">
        <v>3.5</v>
      </c>
      <c r="Q29" s="28" t="s">
        <v>146</v>
      </c>
      <c r="R29" s="3" t="s">
        <v>147</v>
      </c>
    </row>
    <row r="30" spans="1:18">
      <c r="A30" s="2">
        <v>180</v>
      </c>
      <c r="B30" s="3" t="s">
        <v>36</v>
      </c>
      <c r="C30" s="10">
        <v>383</v>
      </c>
      <c r="D30" s="10">
        <v>161</v>
      </c>
      <c r="E30" s="12">
        <v>64</v>
      </c>
      <c r="F30" s="13">
        <v>52</v>
      </c>
      <c r="G30" s="13">
        <v>16</v>
      </c>
      <c r="H30" s="13">
        <v>10</v>
      </c>
      <c r="I30" s="14">
        <v>19</v>
      </c>
      <c r="J30" s="27">
        <v>42</v>
      </c>
      <c r="K30" s="100">
        <f t="shared" si="0"/>
        <v>45</v>
      </c>
      <c r="L30" s="83">
        <v>16.7</v>
      </c>
      <c r="M30" s="28">
        <v>13.6</v>
      </c>
      <c r="N30" s="28">
        <v>4.2</v>
      </c>
      <c r="O30" s="28">
        <v>2.6</v>
      </c>
      <c r="P30" s="29">
        <v>5</v>
      </c>
      <c r="Q30" s="28" t="s">
        <v>146</v>
      </c>
      <c r="R30" s="3" t="s">
        <v>147</v>
      </c>
    </row>
    <row r="31" spans="1:18">
      <c r="A31" s="2">
        <v>190</v>
      </c>
      <c r="B31" s="3" t="s">
        <v>2</v>
      </c>
      <c r="C31" s="10">
        <v>3614</v>
      </c>
      <c r="D31" s="10">
        <v>1024</v>
      </c>
      <c r="E31" s="12">
        <v>111</v>
      </c>
      <c r="F31" s="13">
        <v>491</v>
      </c>
      <c r="G31" s="13">
        <v>239</v>
      </c>
      <c r="H31" s="13">
        <v>153</v>
      </c>
      <c r="I31" s="14">
        <v>30</v>
      </c>
      <c r="J31" s="27">
        <v>28.3</v>
      </c>
      <c r="K31" s="100">
        <f t="shared" si="0"/>
        <v>107</v>
      </c>
      <c r="L31" s="83">
        <v>3.1</v>
      </c>
      <c r="M31" s="28">
        <v>13.6</v>
      </c>
      <c r="N31" s="28">
        <v>6.6</v>
      </c>
      <c r="O31" s="28">
        <v>4.2</v>
      </c>
      <c r="P31" s="29">
        <v>0.8</v>
      </c>
      <c r="Q31" s="28" t="s">
        <v>146</v>
      </c>
      <c r="R31" s="3" t="s">
        <v>147</v>
      </c>
    </row>
    <row r="32" spans="1:18">
      <c r="A32" s="88">
        <v>200</v>
      </c>
      <c r="B32" s="89" t="s">
        <v>62</v>
      </c>
      <c r="C32" s="90">
        <v>94</v>
      </c>
      <c r="D32" s="90">
        <v>44</v>
      </c>
      <c r="E32" s="91">
        <v>10</v>
      </c>
      <c r="F32" s="92">
        <v>11</v>
      </c>
      <c r="G32" s="92">
        <v>10</v>
      </c>
      <c r="H32" s="92">
        <v>4</v>
      </c>
      <c r="I32" s="93">
        <v>9</v>
      </c>
      <c r="J32" s="94">
        <v>46.8</v>
      </c>
      <c r="K32" s="102">
        <f t="shared" si="0"/>
        <v>25</v>
      </c>
      <c r="L32" s="95">
        <v>10.6</v>
      </c>
      <c r="M32" s="96">
        <v>11.7</v>
      </c>
      <c r="N32" s="96">
        <v>10.6</v>
      </c>
      <c r="O32" s="96">
        <v>4.3</v>
      </c>
      <c r="P32" s="97">
        <v>9.6</v>
      </c>
      <c r="Q32" s="96" t="s">
        <v>146</v>
      </c>
      <c r="R32" s="89" t="s">
        <v>147</v>
      </c>
    </row>
    <row r="33" spans="1:18">
      <c r="A33" s="2">
        <v>210</v>
      </c>
      <c r="B33" s="3" t="s">
        <v>118</v>
      </c>
      <c r="C33" s="10">
        <v>139</v>
      </c>
      <c r="D33" s="10">
        <v>44</v>
      </c>
      <c r="E33" s="12">
        <v>4</v>
      </c>
      <c r="F33" s="13">
        <v>32</v>
      </c>
      <c r="G33" s="13">
        <v>3</v>
      </c>
      <c r="H33" s="13">
        <v>2</v>
      </c>
      <c r="I33" s="14">
        <v>3</v>
      </c>
      <c r="J33" s="27">
        <v>31.7</v>
      </c>
      <c r="K33" s="100">
        <f t="shared" si="0"/>
        <v>100</v>
      </c>
      <c r="L33" s="83">
        <v>2.9</v>
      </c>
      <c r="M33" s="28">
        <v>23</v>
      </c>
      <c r="N33" s="28">
        <v>2.2000000000000002</v>
      </c>
      <c r="O33" s="28">
        <v>1.4</v>
      </c>
      <c r="P33" s="29">
        <v>2.2000000000000002</v>
      </c>
      <c r="Q33" s="28" t="s">
        <v>146</v>
      </c>
      <c r="R33" s="3" t="s">
        <v>147</v>
      </c>
    </row>
    <row r="34" spans="1:18">
      <c r="A34" s="2">
        <v>220</v>
      </c>
      <c r="B34" s="3" t="s">
        <v>20</v>
      </c>
      <c r="C34" s="10">
        <v>545</v>
      </c>
      <c r="D34" s="10">
        <v>217</v>
      </c>
      <c r="E34" s="12">
        <v>17</v>
      </c>
      <c r="F34" s="13">
        <v>94</v>
      </c>
      <c r="G34" s="13">
        <v>42</v>
      </c>
      <c r="H34" s="13">
        <v>32</v>
      </c>
      <c r="I34" s="14">
        <v>32</v>
      </c>
      <c r="J34" s="27">
        <v>39.799999999999997</v>
      </c>
      <c r="K34" s="100">
        <f t="shared" si="0"/>
        <v>60</v>
      </c>
      <c r="L34" s="83">
        <v>3.1</v>
      </c>
      <c r="M34" s="28">
        <v>17.2</v>
      </c>
      <c r="N34" s="28">
        <v>7.7</v>
      </c>
      <c r="O34" s="28">
        <v>5.9</v>
      </c>
      <c r="P34" s="29">
        <v>5.9</v>
      </c>
      <c r="Q34" s="28" t="s">
        <v>146</v>
      </c>
      <c r="R34" s="3" t="s">
        <v>147</v>
      </c>
    </row>
    <row r="35" spans="1:18">
      <c r="A35" s="2">
        <v>230</v>
      </c>
      <c r="B35" s="3" t="s">
        <v>69</v>
      </c>
      <c r="C35" s="10">
        <v>209</v>
      </c>
      <c r="D35" s="10">
        <v>75</v>
      </c>
      <c r="E35" s="12">
        <v>30</v>
      </c>
      <c r="F35" s="13">
        <v>5</v>
      </c>
      <c r="G35" s="13">
        <v>22</v>
      </c>
      <c r="H35" s="13">
        <v>8</v>
      </c>
      <c r="I35" s="14">
        <v>10</v>
      </c>
      <c r="J35" s="27">
        <v>35.9</v>
      </c>
      <c r="K35" s="100">
        <f t="shared" si="0"/>
        <v>86</v>
      </c>
      <c r="L35" s="83">
        <v>14.4</v>
      </c>
      <c r="M35" s="28">
        <v>2.4</v>
      </c>
      <c r="N35" s="28">
        <v>10.5</v>
      </c>
      <c r="O35" s="28">
        <v>3.8</v>
      </c>
      <c r="P35" s="29">
        <v>4.8</v>
      </c>
      <c r="Q35" s="28" t="s">
        <v>146</v>
      </c>
      <c r="R35" s="3" t="s">
        <v>147</v>
      </c>
    </row>
    <row r="36" spans="1:18">
      <c r="A36" s="2">
        <v>231</v>
      </c>
      <c r="B36" s="3" t="s">
        <v>97</v>
      </c>
      <c r="C36" s="10">
        <v>375</v>
      </c>
      <c r="D36" s="10">
        <v>82</v>
      </c>
      <c r="E36" s="12">
        <v>22</v>
      </c>
      <c r="F36" s="13">
        <v>15</v>
      </c>
      <c r="G36" s="13">
        <v>17</v>
      </c>
      <c r="H36" s="13">
        <v>15</v>
      </c>
      <c r="I36" s="14">
        <v>13</v>
      </c>
      <c r="J36" s="27">
        <v>21.9</v>
      </c>
      <c r="K36" s="100">
        <f t="shared" si="0"/>
        <v>116</v>
      </c>
      <c r="L36" s="83">
        <v>5.9</v>
      </c>
      <c r="M36" s="28">
        <v>4</v>
      </c>
      <c r="N36" s="28">
        <v>4.5</v>
      </c>
      <c r="O36" s="28">
        <v>4</v>
      </c>
      <c r="P36" s="29">
        <v>3.5</v>
      </c>
      <c r="Q36" s="28" t="s">
        <v>146</v>
      </c>
      <c r="R36" s="3" t="s">
        <v>147</v>
      </c>
    </row>
    <row r="37" spans="1:18">
      <c r="A37" s="44">
        <v>240</v>
      </c>
      <c r="B37" s="45" t="s">
        <v>104</v>
      </c>
      <c r="C37" s="46">
        <v>375</v>
      </c>
      <c r="D37" s="46">
        <v>56</v>
      </c>
      <c r="E37" s="47">
        <v>3</v>
      </c>
      <c r="F37" s="48">
        <v>17</v>
      </c>
      <c r="G37" s="48">
        <v>19</v>
      </c>
      <c r="H37" s="48">
        <v>8</v>
      </c>
      <c r="I37" s="49">
        <v>9</v>
      </c>
      <c r="J37" s="50">
        <v>14.9</v>
      </c>
      <c r="K37" s="103">
        <f t="shared" si="0"/>
        <v>119</v>
      </c>
      <c r="L37" s="85">
        <v>0.8</v>
      </c>
      <c r="M37" s="51">
        <v>4.5</v>
      </c>
      <c r="N37" s="51">
        <v>5.0999999999999996</v>
      </c>
      <c r="O37" s="51">
        <v>2.1</v>
      </c>
      <c r="P37" s="52">
        <v>2.4</v>
      </c>
      <c r="Q37" s="51" t="s">
        <v>146</v>
      </c>
      <c r="R37" s="45" t="s">
        <v>147</v>
      </c>
    </row>
    <row r="38" spans="1:18">
      <c r="A38" s="2">
        <v>250</v>
      </c>
      <c r="B38" s="3" t="s">
        <v>121</v>
      </c>
      <c r="C38" s="10">
        <v>60</v>
      </c>
      <c r="D38" s="10">
        <v>22</v>
      </c>
      <c r="E38" s="12">
        <v>3</v>
      </c>
      <c r="F38" s="13">
        <v>12</v>
      </c>
      <c r="G38" s="13">
        <v>0</v>
      </c>
      <c r="H38" s="13">
        <v>0</v>
      </c>
      <c r="I38" s="14">
        <v>7</v>
      </c>
      <c r="J38" s="27">
        <v>36.700000000000003</v>
      </c>
      <c r="K38" s="100">
        <f t="shared" si="0"/>
        <v>83</v>
      </c>
      <c r="L38" s="83">
        <v>5</v>
      </c>
      <c r="M38" s="28">
        <v>20</v>
      </c>
      <c r="N38" s="28">
        <v>0</v>
      </c>
      <c r="O38" s="28">
        <v>0</v>
      </c>
      <c r="P38" s="29">
        <v>11.7</v>
      </c>
      <c r="Q38" s="28" t="s">
        <v>146</v>
      </c>
      <c r="R38" s="3" t="s">
        <v>147</v>
      </c>
    </row>
    <row r="39" spans="1:18">
      <c r="A39" s="2">
        <v>260</v>
      </c>
      <c r="B39" s="3" t="s">
        <v>64</v>
      </c>
      <c r="C39" s="10">
        <v>372</v>
      </c>
      <c r="D39" s="10">
        <v>167</v>
      </c>
      <c r="E39" s="12">
        <v>76</v>
      </c>
      <c r="F39" s="13">
        <v>31</v>
      </c>
      <c r="G39" s="13">
        <v>19</v>
      </c>
      <c r="H39" s="13">
        <v>18</v>
      </c>
      <c r="I39" s="14">
        <v>23</v>
      </c>
      <c r="J39" s="27">
        <v>44.9</v>
      </c>
      <c r="K39" s="100">
        <f t="shared" si="0"/>
        <v>30</v>
      </c>
      <c r="L39" s="83">
        <v>20.399999999999999</v>
      </c>
      <c r="M39" s="28">
        <v>8.3000000000000007</v>
      </c>
      <c r="N39" s="28">
        <v>5.0999999999999996</v>
      </c>
      <c r="O39" s="28">
        <v>4.8</v>
      </c>
      <c r="P39" s="29">
        <v>6.2</v>
      </c>
      <c r="Q39" s="28" t="s">
        <v>146</v>
      </c>
      <c r="R39" s="3" t="s">
        <v>147</v>
      </c>
    </row>
    <row r="40" spans="1:18">
      <c r="A40" s="2">
        <v>271</v>
      </c>
      <c r="B40" s="3" t="s">
        <v>123</v>
      </c>
      <c r="C40" s="10">
        <v>74</v>
      </c>
      <c r="D40" s="10">
        <v>23</v>
      </c>
      <c r="E40" s="12">
        <v>1</v>
      </c>
      <c r="F40" s="13">
        <v>9</v>
      </c>
      <c r="G40" s="13">
        <v>9</v>
      </c>
      <c r="H40" s="13">
        <v>2</v>
      </c>
      <c r="I40" s="14">
        <v>2</v>
      </c>
      <c r="J40" s="27">
        <v>31.1</v>
      </c>
      <c r="K40" s="100">
        <f t="shared" si="0"/>
        <v>103</v>
      </c>
      <c r="L40" s="83">
        <v>1.4</v>
      </c>
      <c r="M40" s="28">
        <v>12.2</v>
      </c>
      <c r="N40" s="28">
        <v>12.2</v>
      </c>
      <c r="O40" s="28">
        <v>2.7</v>
      </c>
      <c r="P40" s="29">
        <v>2.7</v>
      </c>
      <c r="Q40" s="28" t="s">
        <v>146</v>
      </c>
      <c r="R40" s="3" t="s">
        <v>147</v>
      </c>
    </row>
    <row r="41" spans="1:18">
      <c r="A41" s="2">
        <v>272</v>
      </c>
      <c r="B41" s="3" t="s">
        <v>14</v>
      </c>
      <c r="C41" s="10">
        <v>145</v>
      </c>
      <c r="D41" s="10">
        <v>57</v>
      </c>
      <c r="E41" s="12">
        <v>5</v>
      </c>
      <c r="F41" s="13">
        <v>11</v>
      </c>
      <c r="G41" s="13">
        <v>24</v>
      </c>
      <c r="H41" s="13">
        <v>14</v>
      </c>
      <c r="I41" s="14">
        <v>3</v>
      </c>
      <c r="J41" s="27">
        <v>39.299999999999997</v>
      </c>
      <c r="K41" s="100">
        <f t="shared" si="0"/>
        <v>62</v>
      </c>
      <c r="L41" s="83">
        <v>3.4</v>
      </c>
      <c r="M41" s="28">
        <v>7.6</v>
      </c>
      <c r="N41" s="28">
        <v>16.600000000000001</v>
      </c>
      <c r="O41" s="28">
        <v>9.6999999999999993</v>
      </c>
      <c r="P41" s="29">
        <v>2.1</v>
      </c>
      <c r="Q41" s="28" t="s">
        <v>146</v>
      </c>
      <c r="R41" s="3" t="s">
        <v>147</v>
      </c>
    </row>
    <row r="42" spans="1:18">
      <c r="A42" s="2">
        <v>273</v>
      </c>
      <c r="B42" s="3" t="s">
        <v>125</v>
      </c>
      <c r="C42" s="10">
        <v>87</v>
      </c>
      <c r="D42" s="10">
        <v>43</v>
      </c>
      <c r="E42" s="12">
        <v>7</v>
      </c>
      <c r="F42" s="13">
        <v>7</v>
      </c>
      <c r="G42" s="13">
        <v>21</v>
      </c>
      <c r="H42" s="13">
        <v>5</v>
      </c>
      <c r="I42" s="14">
        <v>3</v>
      </c>
      <c r="J42" s="27">
        <v>49.4</v>
      </c>
      <c r="K42" s="100">
        <f t="shared" si="0"/>
        <v>17</v>
      </c>
      <c r="L42" s="83">
        <v>8</v>
      </c>
      <c r="M42" s="28">
        <v>8</v>
      </c>
      <c r="N42" s="28">
        <v>24.1</v>
      </c>
      <c r="O42" s="28">
        <v>5.7</v>
      </c>
      <c r="P42" s="29">
        <v>3.4</v>
      </c>
      <c r="Q42" s="28" t="s">
        <v>146</v>
      </c>
      <c r="R42" s="3" t="s">
        <v>147</v>
      </c>
    </row>
    <row r="43" spans="1:18">
      <c r="A43" s="2">
        <v>274</v>
      </c>
      <c r="B43" s="3" t="s">
        <v>113</v>
      </c>
      <c r="C43" s="10">
        <v>41</v>
      </c>
      <c r="D43" s="10">
        <v>17</v>
      </c>
      <c r="E43" s="12">
        <v>4</v>
      </c>
      <c r="F43" s="13">
        <v>0</v>
      </c>
      <c r="G43" s="13">
        <v>9</v>
      </c>
      <c r="H43" s="13">
        <v>4</v>
      </c>
      <c r="I43" s="14">
        <v>0</v>
      </c>
      <c r="J43" s="27">
        <v>41.5</v>
      </c>
      <c r="K43" s="100">
        <f t="shared" si="0"/>
        <v>50</v>
      </c>
      <c r="L43" s="83">
        <v>9.8000000000000007</v>
      </c>
      <c r="M43" s="28">
        <v>0</v>
      </c>
      <c r="N43" s="28">
        <v>22</v>
      </c>
      <c r="O43" s="28">
        <v>9.8000000000000007</v>
      </c>
      <c r="P43" s="29">
        <v>0</v>
      </c>
      <c r="Q43" s="28" t="s">
        <v>146</v>
      </c>
      <c r="R43" s="3" t="s">
        <v>147</v>
      </c>
    </row>
    <row r="44" spans="1:18">
      <c r="A44" s="2">
        <v>275</v>
      </c>
      <c r="B44" s="3" t="s">
        <v>30</v>
      </c>
      <c r="C44" s="10">
        <v>151</v>
      </c>
      <c r="D44" s="10">
        <v>67</v>
      </c>
      <c r="E44" s="12">
        <v>16</v>
      </c>
      <c r="F44" s="13">
        <v>4</v>
      </c>
      <c r="G44" s="13">
        <v>33</v>
      </c>
      <c r="H44" s="13">
        <v>6</v>
      </c>
      <c r="I44" s="14">
        <v>8</v>
      </c>
      <c r="J44" s="27">
        <v>44.4</v>
      </c>
      <c r="K44" s="100">
        <f t="shared" si="0"/>
        <v>33</v>
      </c>
      <c r="L44" s="83">
        <v>10.6</v>
      </c>
      <c r="M44" s="28">
        <v>2.6</v>
      </c>
      <c r="N44" s="28">
        <v>21.9</v>
      </c>
      <c r="O44" s="28">
        <v>4</v>
      </c>
      <c r="P44" s="29">
        <v>5.3</v>
      </c>
      <c r="Q44" s="28" t="s">
        <v>146</v>
      </c>
      <c r="R44" s="3" t="s">
        <v>147</v>
      </c>
    </row>
    <row r="45" spans="1:18">
      <c r="A45" s="2">
        <v>280</v>
      </c>
      <c r="B45" s="3" t="s">
        <v>56</v>
      </c>
      <c r="C45" s="10">
        <v>273</v>
      </c>
      <c r="D45" s="10">
        <v>88</v>
      </c>
      <c r="E45" s="12">
        <v>13</v>
      </c>
      <c r="F45" s="13">
        <v>23</v>
      </c>
      <c r="G45" s="13">
        <v>14</v>
      </c>
      <c r="H45" s="13">
        <v>22</v>
      </c>
      <c r="I45" s="14">
        <v>16</v>
      </c>
      <c r="J45" s="27">
        <v>32.200000000000003</v>
      </c>
      <c r="K45" s="100">
        <f t="shared" si="0"/>
        <v>98</v>
      </c>
      <c r="L45" s="83">
        <v>4.8</v>
      </c>
      <c r="M45" s="28">
        <v>8.4</v>
      </c>
      <c r="N45" s="28">
        <v>5.0999999999999996</v>
      </c>
      <c r="O45" s="28">
        <v>8.1</v>
      </c>
      <c r="P45" s="29">
        <v>5.9</v>
      </c>
      <c r="Q45" s="28" t="s">
        <v>146</v>
      </c>
      <c r="R45" s="3" t="s">
        <v>147</v>
      </c>
    </row>
    <row r="46" spans="1:18">
      <c r="A46" s="88">
        <v>290</v>
      </c>
      <c r="B46" s="89" t="s">
        <v>55</v>
      </c>
      <c r="C46" s="90">
        <v>242</v>
      </c>
      <c r="D46" s="90">
        <v>100</v>
      </c>
      <c r="E46" s="91">
        <v>54</v>
      </c>
      <c r="F46" s="92">
        <v>7</v>
      </c>
      <c r="G46" s="92">
        <v>14</v>
      </c>
      <c r="H46" s="92">
        <v>11</v>
      </c>
      <c r="I46" s="93">
        <v>14</v>
      </c>
      <c r="J46" s="94">
        <v>41.3</v>
      </c>
      <c r="K46" s="102">
        <f t="shared" si="0"/>
        <v>53</v>
      </c>
      <c r="L46" s="95">
        <v>22.3</v>
      </c>
      <c r="M46" s="96">
        <v>2.9</v>
      </c>
      <c r="N46" s="96">
        <v>5.8</v>
      </c>
      <c r="O46" s="96">
        <v>4.5</v>
      </c>
      <c r="P46" s="97">
        <v>5.8</v>
      </c>
      <c r="Q46" s="96" t="s">
        <v>146</v>
      </c>
      <c r="R46" s="89" t="s">
        <v>147</v>
      </c>
    </row>
    <row r="47" spans="1:18">
      <c r="A47" s="44">
        <v>300</v>
      </c>
      <c r="B47" s="45" t="s">
        <v>25</v>
      </c>
      <c r="C47" s="46">
        <v>502</v>
      </c>
      <c r="D47" s="46">
        <v>111</v>
      </c>
      <c r="E47" s="47">
        <v>39</v>
      </c>
      <c r="F47" s="48">
        <v>32</v>
      </c>
      <c r="G47" s="48">
        <v>6</v>
      </c>
      <c r="H47" s="48">
        <v>32</v>
      </c>
      <c r="I47" s="49">
        <v>2</v>
      </c>
      <c r="J47" s="50">
        <v>22.1</v>
      </c>
      <c r="K47" s="103">
        <f t="shared" si="0"/>
        <v>115</v>
      </c>
      <c r="L47" s="85">
        <v>7.8</v>
      </c>
      <c r="M47" s="51">
        <v>6.4</v>
      </c>
      <c r="N47" s="51">
        <v>1.2</v>
      </c>
      <c r="O47" s="51">
        <v>6.4</v>
      </c>
      <c r="P47" s="52">
        <v>0.4</v>
      </c>
      <c r="Q47" s="51" t="s">
        <v>146</v>
      </c>
      <c r="R47" s="45" t="s">
        <v>147</v>
      </c>
    </row>
    <row r="48" spans="1:18">
      <c r="A48" s="88">
        <v>301</v>
      </c>
      <c r="B48" s="89" t="s">
        <v>52</v>
      </c>
      <c r="C48" s="90">
        <v>210</v>
      </c>
      <c r="D48" s="90">
        <v>87</v>
      </c>
      <c r="E48" s="91">
        <v>11</v>
      </c>
      <c r="F48" s="92">
        <v>33</v>
      </c>
      <c r="G48" s="92">
        <v>28</v>
      </c>
      <c r="H48" s="92">
        <v>14</v>
      </c>
      <c r="I48" s="93">
        <v>1</v>
      </c>
      <c r="J48" s="94">
        <v>41.4</v>
      </c>
      <c r="K48" s="102">
        <f t="shared" si="0"/>
        <v>51</v>
      </c>
      <c r="L48" s="95">
        <v>5.2</v>
      </c>
      <c r="M48" s="96">
        <v>15.7</v>
      </c>
      <c r="N48" s="96">
        <v>13.3</v>
      </c>
      <c r="O48" s="96">
        <v>6.7</v>
      </c>
      <c r="P48" s="97">
        <v>0.5</v>
      </c>
      <c r="Q48" s="96" t="s">
        <v>146</v>
      </c>
      <c r="R48" s="89" t="s">
        <v>147</v>
      </c>
    </row>
    <row r="49" spans="1:18">
      <c r="A49" s="2">
        <v>310</v>
      </c>
      <c r="B49" s="3" t="s">
        <v>103</v>
      </c>
      <c r="C49" s="10">
        <v>143</v>
      </c>
      <c r="D49" s="10">
        <v>56</v>
      </c>
      <c r="E49" s="12">
        <v>26</v>
      </c>
      <c r="F49" s="13">
        <v>11</v>
      </c>
      <c r="G49" s="13">
        <v>4</v>
      </c>
      <c r="H49" s="13">
        <v>1</v>
      </c>
      <c r="I49" s="14">
        <v>14</v>
      </c>
      <c r="J49" s="27">
        <v>39.200000000000003</v>
      </c>
      <c r="K49" s="100">
        <f t="shared" si="0"/>
        <v>63</v>
      </c>
      <c r="L49" s="83">
        <v>18.2</v>
      </c>
      <c r="M49" s="28">
        <v>7.7</v>
      </c>
      <c r="N49" s="28">
        <v>2.8</v>
      </c>
      <c r="O49" s="28">
        <v>0.7</v>
      </c>
      <c r="P49" s="29">
        <v>9.8000000000000007</v>
      </c>
      <c r="Q49" s="28" t="s">
        <v>146</v>
      </c>
      <c r="R49" s="3" t="s">
        <v>147</v>
      </c>
    </row>
    <row r="50" spans="1:18">
      <c r="A50" s="2">
        <v>320</v>
      </c>
      <c r="B50" s="3" t="s">
        <v>31</v>
      </c>
      <c r="C50" s="10">
        <v>501</v>
      </c>
      <c r="D50" s="10">
        <v>231</v>
      </c>
      <c r="E50" s="12">
        <v>113</v>
      </c>
      <c r="F50" s="13">
        <v>34</v>
      </c>
      <c r="G50" s="13">
        <v>36</v>
      </c>
      <c r="H50" s="13">
        <v>27</v>
      </c>
      <c r="I50" s="14">
        <v>21</v>
      </c>
      <c r="J50" s="27">
        <v>46.1</v>
      </c>
      <c r="K50" s="100">
        <f t="shared" si="0"/>
        <v>27</v>
      </c>
      <c r="L50" s="83">
        <v>22.6</v>
      </c>
      <c r="M50" s="28">
        <v>6.8</v>
      </c>
      <c r="N50" s="28">
        <v>7.2</v>
      </c>
      <c r="O50" s="28">
        <v>5.4</v>
      </c>
      <c r="P50" s="29">
        <v>4.2</v>
      </c>
      <c r="Q50" s="28" t="s">
        <v>146</v>
      </c>
      <c r="R50" s="3" t="s">
        <v>147</v>
      </c>
    </row>
    <row r="51" spans="1:18">
      <c r="A51" s="2">
        <v>330</v>
      </c>
      <c r="B51" s="3" t="s">
        <v>21</v>
      </c>
      <c r="C51" s="10">
        <v>2329</v>
      </c>
      <c r="D51" s="10">
        <v>898</v>
      </c>
      <c r="E51" s="12">
        <v>207</v>
      </c>
      <c r="F51" s="13">
        <v>150</v>
      </c>
      <c r="G51" s="13">
        <v>426</v>
      </c>
      <c r="H51" s="13">
        <v>70</v>
      </c>
      <c r="I51" s="14">
        <v>45</v>
      </c>
      <c r="J51" s="27">
        <v>38.6</v>
      </c>
      <c r="K51" s="100">
        <f t="shared" si="0"/>
        <v>67</v>
      </c>
      <c r="L51" s="83">
        <v>8.9</v>
      </c>
      <c r="M51" s="28">
        <v>6.4</v>
      </c>
      <c r="N51" s="28">
        <v>18.3</v>
      </c>
      <c r="O51" s="28">
        <v>3</v>
      </c>
      <c r="P51" s="29">
        <v>1.9</v>
      </c>
      <c r="Q51" s="28" t="s">
        <v>146</v>
      </c>
      <c r="R51" s="3" t="s">
        <v>147</v>
      </c>
    </row>
    <row r="52" spans="1:18">
      <c r="A52" s="44">
        <v>340</v>
      </c>
      <c r="B52" s="45" t="s">
        <v>53</v>
      </c>
      <c r="C52" s="46">
        <v>63</v>
      </c>
      <c r="D52" s="46">
        <v>14</v>
      </c>
      <c r="E52" s="47">
        <v>11</v>
      </c>
      <c r="F52" s="48">
        <v>0</v>
      </c>
      <c r="G52" s="48">
        <v>0</v>
      </c>
      <c r="H52" s="48">
        <v>1</v>
      </c>
      <c r="I52" s="49">
        <v>2</v>
      </c>
      <c r="J52" s="50">
        <v>22.2</v>
      </c>
      <c r="K52" s="103">
        <f t="shared" si="0"/>
        <v>114</v>
      </c>
      <c r="L52" s="85">
        <v>17.5</v>
      </c>
      <c r="M52" s="51">
        <v>0</v>
      </c>
      <c r="N52" s="51">
        <v>0</v>
      </c>
      <c r="O52" s="51">
        <v>1.6</v>
      </c>
      <c r="P52" s="52">
        <v>3.2</v>
      </c>
      <c r="Q52" s="51" t="s">
        <v>146</v>
      </c>
      <c r="R52" s="45" t="s">
        <v>147</v>
      </c>
    </row>
    <row r="53" spans="1:18">
      <c r="A53" s="2">
        <v>350</v>
      </c>
      <c r="B53" s="3" t="s">
        <v>75</v>
      </c>
      <c r="C53" s="10">
        <v>235</v>
      </c>
      <c r="D53" s="10">
        <v>85</v>
      </c>
      <c r="E53" s="12">
        <v>17</v>
      </c>
      <c r="F53" s="13">
        <v>28</v>
      </c>
      <c r="G53" s="13">
        <v>13</v>
      </c>
      <c r="H53" s="13">
        <v>14</v>
      </c>
      <c r="I53" s="14">
        <v>13</v>
      </c>
      <c r="J53" s="27">
        <v>36.200000000000003</v>
      </c>
      <c r="K53" s="100">
        <f t="shared" si="0"/>
        <v>84</v>
      </c>
      <c r="L53" s="83">
        <v>7.2</v>
      </c>
      <c r="M53" s="28">
        <v>11.9</v>
      </c>
      <c r="N53" s="28">
        <v>5.5</v>
      </c>
      <c r="O53" s="28">
        <v>6</v>
      </c>
      <c r="P53" s="29">
        <v>5.5</v>
      </c>
      <c r="Q53" s="28" t="s">
        <v>146</v>
      </c>
      <c r="R53" s="3" t="s">
        <v>147</v>
      </c>
    </row>
    <row r="54" spans="1:18">
      <c r="A54" s="2">
        <v>360</v>
      </c>
      <c r="B54" s="3" t="s">
        <v>41</v>
      </c>
      <c r="C54" s="10">
        <v>258</v>
      </c>
      <c r="D54" s="10">
        <v>98</v>
      </c>
      <c r="E54" s="12">
        <v>28</v>
      </c>
      <c r="F54" s="13">
        <v>15</v>
      </c>
      <c r="G54" s="13">
        <v>36</v>
      </c>
      <c r="H54" s="13">
        <v>11</v>
      </c>
      <c r="I54" s="14">
        <v>8</v>
      </c>
      <c r="J54" s="27">
        <v>38</v>
      </c>
      <c r="K54" s="100">
        <f t="shared" si="0"/>
        <v>73</v>
      </c>
      <c r="L54" s="83">
        <v>10.9</v>
      </c>
      <c r="M54" s="28">
        <v>5.8</v>
      </c>
      <c r="N54" s="28">
        <v>14</v>
      </c>
      <c r="O54" s="28">
        <v>4.3</v>
      </c>
      <c r="P54" s="29">
        <v>3.1</v>
      </c>
      <c r="Q54" s="28" t="s">
        <v>146</v>
      </c>
      <c r="R54" s="3" t="s">
        <v>147</v>
      </c>
    </row>
    <row r="55" spans="1:18">
      <c r="A55" s="2">
        <v>370</v>
      </c>
      <c r="B55" s="3" t="s">
        <v>37</v>
      </c>
      <c r="C55" s="10">
        <v>468</v>
      </c>
      <c r="D55" s="10">
        <v>197</v>
      </c>
      <c r="E55" s="12">
        <v>56</v>
      </c>
      <c r="F55" s="13">
        <v>89</v>
      </c>
      <c r="G55" s="13">
        <v>11</v>
      </c>
      <c r="H55" s="13">
        <v>20</v>
      </c>
      <c r="I55" s="14">
        <v>21</v>
      </c>
      <c r="J55" s="27">
        <v>42.1</v>
      </c>
      <c r="K55" s="100">
        <f t="shared" si="0"/>
        <v>43</v>
      </c>
      <c r="L55" s="83">
        <v>12</v>
      </c>
      <c r="M55" s="28">
        <v>19</v>
      </c>
      <c r="N55" s="28">
        <v>2.4</v>
      </c>
      <c r="O55" s="28">
        <v>4.3</v>
      </c>
      <c r="P55" s="29">
        <v>4.5</v>
      </c>
      <c r="Q55" s="28" t="s">
        <v>146</v>
      </c>
      <c r="R55" s="3" t="s">
        <v>147</v>
      </c>
    </row>
    <row r="56" spans="1:18">
      <c r="A56" s="2">
        <v>380</v>
      </c>
      <c r="B56" s="3" t="s">
        <v>90</v>
      </c>
      <c r="C56" s="10">
        <v>176</v>
      </c>
      <c r="D56" s="10">
        <v>56</v>
      </c>
      <c r="E56" s="12">
        <v>12</v>
      </c>
      <c r="F56" s="13">
        <v>18</v>
      </c>
      <c r="G56" s="13">
        <v>12</v>
      </c>
      <c r="H56" s="13">
        <v>6</v>
      </c>
      <c r="I56" s="14">
        <v>8</v>
      </c>
      <c r="J56" s="27">
        <v>31.8</v>
      </c>
      <c r="K56" s="100">
        <f t="shared" si="0"/>
        <v>99</v>
      </c>
      <c r="L56" s="83">
        <v>6.8</v>
      </c>
      <c r="M56" s="28">
        <v>10.199999999999999</v>
      </c>
      <c r="N56" s="28">
        <v>6.8</v>
      </c>
      <c r="O56" s="28">
        <v>3.4</v>
      </c>
      <c r="P56" s="29">
        <v>4.5</v>
      </c>
      <c r="Q56" s="28" t="s">
        <v>146</v>
      </c>
      <c r="R56" s="3" t="s">
        <v>147</v>
      </c>
    </row>
    <row r="57" spans="1:18">
      <c r="A57" s="2">
        <v>390</v>
      </c>
      <c r="B57" s="3" t="s">
        <v>15</v>
      </c>
      <c r="C57" s="10">
        <v>304</v>
      </c>
      <c r="D57" s="10">
        <v>144</v>
      </c>
      <c r="E57" s="12">
        <v>58</v>
      </c>
      <c r="F57" s="13">
        <v>17</v>
      </c>
      <c r="G57" s="13">
        <v>33</v>
      </c>
      <c r="H57" s="13">
        <v>15</v>
      </c>
      <c r="I57" s="14">
        <v>21</v>
      </c>
      <c r="J57" s="27">
        <v>47.4</v>
      </c>
      <c r="K57" s="100">
        <f t="shared" si="0"/>
        <v>22</v>
      </c>
      <c r="L57" s="83">
        <v>19.100000000000001</v>
      </c>
      <c r="M57" s="28">
        <v>5.6</v>
      </c>
      <c r="N57" s="28">
        <v>10.9</v>
      </c>
      <c r="O57" s="28">
        <v>4.9000000000000004</v>
      </c>
      <c r="P57" s="29">
        <v>6.9</v>
      </c>
      <c r="Q57" s="28" t="s">
        <v>146</v>
      </c>
      <c r="R57" s="3" t="s">
        <v>147</v>
      </c>
    </row>
    <row r="58" spans="1:18">
      <c r="A58" s="2">
        <v>400</v>
      </c>
      <c r="B58" s="3" t="s">
        <v>71</v>
      </c>
      <c r="C58" s="10">
        <v>250</v>
      </c>
      <c r="D58" s="10">
        <v>96</v>
      </c>
      <c r="E58" s="12">
        <v>1</v>
      </c>
      <c r="F58" s="13">
        <v>16</v>
      </c>
      <c r="G58" s="13">
        <v>49</v>
      </c>
      <c r="H58" s="13">
        <v>13</v>
      </c>
      <c r="I58" s="14">
        <v>17</v>
      </c>
      <c r="J58" s="27">
        <v>38.4</v>
      </c>
      <c r="K58" s="100">
        <f t="shared" si="0"/>
        <v>70</v>
      </c>
      <c r="L58" s="83">
        <v>0.4</v>
      </c>
      <c r="M58" s="28">
        <v>6.4</v>
      </c>
      <c r="N58" s="28">
        <v>19.600000000000001</v>
      </c>
      <c r="O58" s="28">
        <v>5.2</v>
      </c>
      <c r="P58" s="29">
        <v>6.8</v>
      </c>
      <c r="Q58" s="28" t="s">
        <v>146</v>
      </c>
      <c r="R58" s="3" t="s">
        <v>147</v>
      </c>
    </row>
    <row r="59" spans="1:18">
      <c r="A59" s="88">
        <v>410</v>
      </c>
      <c r="B59" s="89" t="s">
        <v>57</v>
      </c>
      <c r="C59" s="90">
        <v>249</v>
      </c>
      <c r="D59" s="90">
        <v>77</v>
      </c>
      <c r="E59" s="91">
        <v>16</v>
      </c>
      <c r="F59" s="92">
        <v>24</v>
      </c>
      <c r="G59" s="92">
        <v>10</v>
      </c>
      <c r="H59" s="92">
        <v>10</v>
      </c>
      <c r="I59" s="93">
        <v>17</v>
      </c>
      <c r="J59" s="94">
        <v>30.9</v>
      </c>
      <c r="K59" s="102">
        <f t="shared" si="0"/>
        <v>104</v>
      </c>
      <c r="L59" s="95">
        <v>6.4</v>
      </c>
      <c r="M59" s="96">
        <v>9.6</v>
      </c>
      <c r="N59" s="96">
        <v>4</v>
      </c>
      <c r="O59" s="96">
        <v>4</v>
      </c>
      <c r="P59" s="97">
        <v>6.8</v>
      </c>
      <c r="Q59" s="96" t="s">
        <v>146</v>
      </c>
      <c r="R59" s="89" t="s">
        <v>147</v>
      </c>
    </row>
    <row r="60" spans="1:18">
      <c r="A60" s="2">
        <v>420</v>
      </c>
      <c r="B60" s="3" t="s">
        <v>63</v>
      </c>
      <c r="C60" s="10">
        <v>93</v>
      </c>
      <c r="D60" s="10">
        <v>29</v>
      </c>
      <c r="E60" s="12">
        <v>4</v>
      </c>
      <c r="F60" s="13">
        <v>15</v>
      </c>
      <c r="G60" s="13">
        <v>5</v>
      </c>
      <c r="H60" s="13">
        <v>0</v>
      </c>
      <c r="I60" s="14">
        <v>5</v>
      </c>
      <c r="J60" s="27">
        <v>31.2</v>
      </c>
      <c r="K60" s="100">
        <f t="shared" si="0"/>
        <v>102</v>
      </c>
      <c r="L60" s="83">
        <v>4.3</v>
      </c>
      <c r="M60" s="28">
        <v>16.100000000000001</v>
      </c>
      <c r="N60" s="28">
        <v>5.4</v>
      </c>
      <c r="O60" s="28">
        <v>0</v>
      </c>
      <c r="P60" s="29">
        <v>5.4</v>
      </c>
      <c r="Q60" s="28" t="s">
        <v>146</v>
      </c>
      <c r="R60" s="3" t="s">
        <v>147</v>
      </c>
    </row>
    <row r="61" spans="1:18">
      <c r="A61" s="2">
        <v>430</v>
      </c>
      <c r="B61" s="3" t="s">
        <v>88</v>
      </c>
      <c r="C61" s="10">
        <v>223</v>
      </c>
      <c r="D61" s="10">
        <v>99</v>
      </c>
      <c r="E61" s="12">
        <v>18</v>
      </c>
      <c r="F61" s="13">
        <v>35</v>
      </c>
      <c r="G61" s="13">
        <v>19</v>
      </c>
      <c r="H61" s="13">
        <v>12</v>
      </c>
      <c r="I61" s="14">
        <v>15</v>
      </c>
      <c r="J61" s="27">
        <v>44.4</v>
      </c>
      <c r="K61" s="100">
        <f t="shared" si="0"/>
        <v>33</v>
      </c>
      <c r="L61" s="83">
        <v>8.1</v>
      </c>
      <c r="M61" s="28">
        <v>15.7</v>
      </c>
      <c r="N61" s="28">
        <v>8.5</v>
      </c>
      <c r="O61" s="28">
        <v>5.4</v>
      </c>
      <c r="P61" s="29">
        <v>6.7</v>
      </c>
      <c r="Q61" s="28" t="s">
        <v>146</v>
      </c>
      <c r="R61" s="3" t="s">
        <v>147</v>
      </c>
    </row>
    <row r="62" spans="1:18">
      <c r="A62" s="2">
        <v>440</v>
      </c>
      <c r="B62" s="3" t="s">
        <v>116</v>
      </c>
      <c r="C62" s="10">
        <v>101</v>
      </c>
      <c r="D62" s="10">
        <v>46</v>
      </c>
      <c r="E62" s="12">
        <v>13</v>
      </c>
      <c r="F62" s="13">
        <v>21</v>
      </c>
      <c r="G62" s="13">
        <v>1</v>
      </c>
      <c r="H62" s="13">
        <v>4</v>
      </c>
      <c r="I62" s="14">
        <v>7</v>
      </c>
      <c r="J62" s="27">
        <v>45.5</v>
      </c>
      <c r="K62" s="100">
        <f t="shared" si="0"/>
        <v>28</v>
      </c>
      <c r="L62" s="83">
        <v>12.9</v>
      </c>
      <c r="M62" s="28">
        <v>20.8</v>
      </c>
      <c r="N62" s="28">
        <v>1</v>
      </c>
      <c r="O62" s="28">
        <v>4</v>
      </c>
      <c r="P62" s="29">
        <v>6.9</v>
      </c>
      <c r="Q62" s="28" t="s">
        <v>146</v>
      </c>
      <c r="R62" s="3" t="s">
        <v>147</v>
      </c>
    </row>
    <row r="63" spans="1:18">
      <c r="A63" s="2">
        <v>450</v>
      </c>
      <c r="B63" s="3" t="s">
        <v>67</v>
      </c>
      <c r="C63" s="10">
        <v>450</v>
      </c>
      <c r="D63" s="10">
        <v>171</v>
      </c>
      <c r="E63" s="12">
        <v>68</v>
      </c>
      <c r="F63" s="13">
        <v>30</v>
      </c>
      <c r="G63" s="13">
        <v>16</v>
      </c>
      <c r="H63" s="13">
        <v>45</v>
      </c>
      <c r="I63" s="14">
        <v>12</v>
      </c>
      <c r="J63" s="27">
        <v>38</v>
      </c>
      <c r="K63" s="100">
        <f t="shared" si="0"/>
        <v>73</v>
      </c>
      <c r="L63" s="83">
        <v>15.1</v>
      </c>
      <c r="M63" s="28">
        <v>6.7</v>
      </c>
      <c r="N63" s="28">
        <v>3.6</v>
      </c>
      <c r="O63" s="28">
        <v>10</v>
      </c>
      <c r="P63" s="29">
        <v>2.7</v>
      </c>
      <c r="Q63" s="28" t="s">
        <v>146</v>
      </c>
      <c r="R63" s="3" t="s">
        <v>147</v>
      </c>
    </row>
    <row r="64" spans="1:18">
      <c r="A64" s="2">
        <v>460</v>
      </c>
      <c r="B64" s="3" t="s">
        <v>86</v>
      </c>
      <c r="C64" s="10">
        <v>156</v>
      </c>
      <c r="D64" s="10">
        <v>47</v>
      </c>
      <c r="E64" s="12">
        <v>13</v>
      </c>
      <c r="F64" s="13">
        <v>21</v>
      </c>
      <c r="G64" s="13">
        <v>4</v>
      </c>
      <c r="H64" s="13">
        <v>4</v>
      </c>
      <c r="I64" s="14">
        <v>5</v>
      </c>
      <c r="J64" s="27">
        <v>30.1</v>
      </c>
      <c r="K64" s="100">
        <f t="shared" si="0"/>
        <v>106</v>
      </c>
      <c r="L64" s="83">
        <v>8.3000000000000007</v>
      </c>
      <c r="M64" s="28">
        <v>13.5</v>
      </c>
      <c r="N64" s="28">
        <v>2.6</v>
      </c>
      <c r="O64" s="28">
        <v>2.6</v>
      </c>
      <c r="P64" s="29">
        <v>3.2</v>
      </c>
      <c r="Q64" s="28" t="s">
        <v>146</v>
      </c>
      <c r="R64" s="3" t="s">
        <v>147</v>
      </c>
    </row>
    <row r="65" spans="1:18">
      <c r="A65" s="88">
        <v>470</v>
      </c>
      <c r="B65" s="89" t="s">
        <v>12</v>
      </c>
      <c r="C65" s="90">
        <v>3280</v>
      </c>
      <c r="D65" s="90">
        <v>1540</v>
      </c>
      <c r="E65" s="91">
        <v>460</v>
      </c>
      <c r="F65" s="92">
        <v>189</v>
      </c>
      <c r="G65" s="92">
        <v>683</v>
      </c>
      <c r="H65" s="92">
        <v>180</v>
      </c>
      <c r="I65" s="93">
        <v>28</v>
      </c>
      <c r="J65" s="94">
        <v>47</v>
      </c>
      <c r="K65" s="102">
        <f t="shared" si="0"/>
        <v>24</v>
      </c>
      <c r="L65" s="95">
        <v>14</v>
      </c>
      <c r="M65" s="96">
        <v>5.8</v>
      </c>
      <c r="N65" s="96">
        <v>20.8</v>
      </c>
      <c r="O65" s="96">
        <v>5.5</v>
      </c>
      <c r="P65" s="97">
        <v>0.9</v>
      </c>
      <c r="Q65" s="96" t="s">
        <v>146</v>
      </c>
      <c r="R65" s="89" t="s">
        <v>147</v>
      </c>
    </row>
    <row r="66" spans="1:18">
      <c r="A66" s="2">
        <v>480</v>
      </c>
      <c r="B66" s="3" t="s">
        <v>99</v>
      </c>
      <c r="C66" s="10">
        <v>51</v>
      </c>
      <c r="D66" s="10">
        <v>18</v>
      </c>
      <c r="E66" s="12">
        <v>5</v>
      </c>
      <c r="F66" s="13">
        <v>3</v>
      </c>
      <c r="G66" s="13">
        <v>6</v>
      </c>
      <c r="H66" s="13">
        <v>1</v>
      </c>
      <c r="I66" s="14">
        <v>3</v>
      </c>
      <c r="J66" s="27">
        <v>35.299999999999997</v>
      </c>
      <c r="K66" s="100">
        <f t="shared" si="0"/>
        <v>89</v>
      </c>
      <c r="L66" s="83">
        <v>9.8000000000000007</v>
      </c>
      <c r="M66" s="28">
        <v>5.9</v>
      </c>
      <c r="N66" s="28">
        <v>11.8</v>
      </c>
      <c r="O66" s="28">
        <v>2</v>
      </c>
      <c r="P66" s="29">
        <v>5.9</v>
      </c>
      <c r="Q66" s="28" t="s">
        <v>146</v>
      </c>
      <c r="R66" s="3" t="s">
        <v>147</v>
      </c>
    </row>
    <row r="67" spans="1:18">
      <c r="A67" s="2">
        <v>490</v>
      </c>
      <c r="B67" s="3" t="s">
        <v>106</v>
      </c>
      <c r="C67" s="10">
        <v>233</v>
      </c>
      <c r="D67" s="10">
        <v>80</v>
      </c>
      <c r="E67" s="12">
        <v>23</v>
      </c>
      <c r="F67" s="13">
        <v>22</v>
      </c>
      <c r="G67" s="13">
        <v>18</v>
      </c>
      <c r="H67" s="13">
        <v>10</v>
      </c>
      <c r="I67" s="14">
        <v>7</v>
      </c>
      <c r="J67" s="27">
        <v>34.299999999999997</v>
      </c>
      <c r="K67" s="100">
        <f t="shared" si="0"/>
        <v>94</v>
      </c>
      <c r="L67" s="83">
        <v>9.9</v>
      </c>
      <c r="M67" s="28">
        <v>9.4</v>
      </c>
      <c r="N67" s="28">
        <v>7.7</v>
      </c>
      <c r="O67" s="28">
        <v>4.3</v>
      </c>
      <c r="P67" s="29">
        <v>3</v>
      </c>
      <c r="Q67" s="28" t="s">
        <v>146</v>
      </c>
      <c r="R67" s="3" t="s">
        <v>147</v>
      </c>
    </row>
    <row r="68" spans="1:18">
      <c r="A68" s="2">
        <v>500</v>
      </c>
      <c r="B68" s="3" t="s">
        <v>27</v>
      </c>
      <c r="C68" s="10">
        <v>450</v>
      </c>
      <c r="D68" s="10">
        <v>167</v>
      </c>
      <c r="E68" s="12">
        <v>79</v>
      </c>
      <c r="F68" s="13">
        <v>15</v>
      </c>
      <c r="G68" s="13">
        <v>27</v>
      </c>
      <c r="H68" s="13">
        <v>29</v>
      </c>
      <c r="I68" s="14">
        <v>17</v>
      </c>
      <c r="J68" s="27">
        <v>37.1</v>
      </c>
      <c r="K68" s="100">
        <f t="shared" ref="K68:K122" si="1">RANK(J68,J$3:J$122)</f>
        <v>81</v>
      </c>
      <c r="L68" s="83">
        <v>17.600000000000001</v>
      </c>
      <c r="M68" s="28">
        <v>3.3</v>
      </c>
      <c r="N68" s="28">
        <v>6</v>
      </c>
      <c r="O68" s="28">
        <v>6.4</v>
      </c>
      <c r="P68" s="29">
        <v>3.8</v>
      </c>
      <c r="Q68" s="28" t="s">
        <v>146</v>
      </c>
      <c r="R68" s="3" t="s">
        <v>147</v>
      </c>
    </row>
    <row r="69" spans="1:18">
      <c r="A69" s="2">
        <v>510</v>
      </c>
      <c r="B69" s="3" t="s">
        <v>19</v>
      </c>
      <c r="C69" s="10">
        <v>114</v>
      </c>
      <c r="D69" s="10">
        <v>48</v>
      </c>
      <c r="E69" s="12">
        <v>18</v>
      </c>
      <c r="F69" s="13">
        <v>7</v>
      </c>
      <c r="G69" s="13">
        <v>5</v>
      </c>
      <c r="H69" s="13">
        <v>6</v>
      </c>
      <c r="I69" s="14">
        <v>12</v>
      </c>
      <c r="J69" s="27">
        <v>42.1</v>
      </c>
      <c r="K69" s="100">
        <f t="shared" si="1"/>
        <v>43</v>
      </c>
      <c r="L69" s="83">
        <v>15.8</v>
      </c>
      <c r="M69" s="28">
        <v>6.1</v>
      </c>
      <c r="N69" s="28">
        <v>4.4000000000000004</v>
      </c>
      <c r="O69" s="28">
        <v>5.3</v>
      </c>
      <c r="P69" s="29">
        <v>10.5</v>
      </c>
      <c r="Q69" s="28" t="s">
        <v>146</v>
      </c>
      <c r="R69" s="3" t="s">
        <v>147</v>
      </c>
    </row>
    <row r="70" spans="1:18">
      <c r="A70" s="2">
        <v>520</v>
      </c>
      <c r="B70" s="3" t="s">
        <v>40</v>
      </c>
      <c r="C70" s="10">
        <v>305</v>
      </c>
      <c r="D70" s="10">
        <v>131</v>
      </c>
      <c r="E70" s="12">
        <v>55</v>
      </c>
      <c r="F70" s="13">
        <v>31</v>
      </c>
      <c r="G70" s="13">
        <v>19</v>
      </c>
      <c r="H70" s="13">
        <v>17</v>
      </c>
      <c r="I70" s="14">
        <v>9</v>
      </c>
      <c r="J70" s="27">
        <v>43</v>
      </c>
      <c r="K70" s="100">
        <f t="shared" si="1"/>
        <v>39</v>
      </c>
      <c r="L70" s="83">
        <v>18</v>
      </c>
      <c r="M70" s="28">
        <v>10.199999999999999</v>
      </c>
      <c r="N70" s="28">
        <v>6.2</v>
      </c>
      <c r="O70" s="28">
        <v>5.6</v>
      </c>
      <c r="P70" s="29">
        <v>3</v>
      </c>
      <c r="Q70" s="28" t="s">
        <v>146</v>
      </c>
      <c r="R70" s="3" t="s">
        <v>147</v>
      </c>
    </row>
    <row r="71" spans="1:18">
      <c r="A71" s="2">
        <v>530</v>
      </c>
      <c r="B71" s="3" t="s">
        <v>48</v>
      </c>
      <c r="C71" s="10">
        <v>186</v>
      </c>
      <c r="D71" s="10">
        <v>88</v>
      </c>
      <c r="E71" s="12">
        <v>31</v>
      </c>
      <c r="F71" s="13">
        <v>4</v>
      </c>
      <c r="G71" s="13">
        <v>23</v>
      </c>
      <c r="H71" s="13">
        <v>24</v>
      </c>
      <c r="I71" s="14">
        <v>6</v>
      </c>
      <c r="J71" s="27">
        <v>47.3</v>
      </c>
      <c r="K71" s="100">
        <f t="shared" si="1"/>
        <v>23</v>
      </c>
      <c r="L71" s="83">
        <v>16.7</v>
      </c>
      <c r="M71" s="28">
        <v>2.2000000000000002</v>
      </c>
      <c r="N71" s="28">
        <v>12.4</v>
      </c>
      <c r="O71" s="28">
        <v>12.9</v>
      </c>
      <c r="P71" s="29">
        <v>3.2</v>
      </c>
      <c r="Q71" s="28" t="s">
        <v>146</v>
      </c>
      <c r="R71" s="3" t="s">
        <v>147</v>
      </c>
    </row>
    <row r="72" spans="1:18">
      <c r="A72" s="2">
        <v>531</v>
      </c>
      <c r="B72" s="3" t="s">
        <v>61</v>
      </c>
      <c r="C72" s="10">
        <v>246</v>
      </c>
      <c r="D72" s="10">
        <v>94</v>
      </c>
      <c r="E72" s="12">
        <v>52</v>
      </c>
      <c r="F72" s="13">
        <v>6</v>
      </c>
      <c r="G72" s="13">
        <v>15</v>
      </c>
      <c r="H72" s="13">
        <v>19</v>
      </c>
      <c r="I72" s="14">
        <v>2</v>
      </c>
      <c r="J72" s="27">
        <v>38.200000000000003</v>
      </c>
      <c r="K72" s="100">
        <f t="shared" si="1"/>
        <v>72</v>
      </c>
      <c r="L72" s="83">
        <v>21.1</v>
      </c>
      <c r="M72" s="28">
        <v>2.4</v>
      </c>
      <c r="N72" s="28">
        <v>6.1</v>
      </c>
      <c r="O72" s="28">
        <v>7.7</v>
      </c>
      <c r="P72" s="29">
        <v>0.8</v>
      </c>
      <c r="Q72" s="28" t="s">
        <v>146</v>
      </c>
      <c r="R72" s="3" t="s">
        <v>147</v>
      </c>
    </row>
    <row r="73" spans="1:18">
      <c r="A73" s="2">
        <v>540</v>
      </c>
      <c r="B73" s="3" t="s">
        <v>42</v>
      </c>
      <c r="C73" s="10">
        <v>614</v>
      </c>
      <c r="D73" s="10">
        <v>173</v>
      </c>
      <c r="E73" s="12">
        <v>51</v>
      </c>
      <c r="F73" s="13">
        <v>23</v>
      </c>
      <c r="G73" s="13">
        <v>34</v>
      </c>
      <c r="H73" s="13">
        <v>55</v>
      </c>
      <c r="I73" s="14">
        <v>10</v>
      </c>
      <c r="J73" s="27">
        <v>28.2</v>
      </c>
      <c r="K73" s="100">
        <f t="shared" si="1"/>
        <v>108</v>
      </c>
      <c r="L73" s="83">
        <v>8.3000000000000007</v>
      </c>
      <c r="M73" s="28">
        <v>3.7</v>
      </c>
      <c r="N73" s="28">
        <v>5.5</v>
      </c>
      <c r="O73" s="28">
        <v>9</v>
      </c>
      <c r="P73" s="29">
        <v>1.6</v>
      </c>
      <c r="Q73" s="28" t="s">
        <v>146</v>
      </c>
      <c r="R73" s="3" t="s">
        <v>147</v>
      </c>
    </row>
    <row r="74" spans="1:18">
      <c r="A74" s="2">
        <v>550</v>
      </c>
      <c r="B74" s="3" t="s">
        <v>82</v>
      </c>
      <c r="C74" s="10">
        <v>281</v>
      </c>
      <c r="D74" s="10">
        <v>108</v>
      </c>
      <c r="E74" s="12">
        <v>16</v>
      </c>
      <c r="F74" s="13">
        <v>26</v>
      </c>
      <c r="G74" s="13">
        <v>30</v>
      </c>
      <c r="H74" s="13">
        <v>24</v>
      </c>
      <c r="I74" s="14">
        <v>12</v>
      </c>
      <c r="J74" s="27">
        <v>38.4</v>
      </c>
      <c r="K74" s="100">
        <f t="shared" si="1"/>
        <v>70</v>
      </c>
      <c r="L74" s="83">
        <v>5.7</v>
      </c>
      <c r="M74" s="28">
        <v>9.3000000000000007</v>
      </c>
      <c r="N74" s="28">
        <v>10.7</v>
      </c>
      <c r="O74" s="28">
        <v>8.5</v>
      </c>
      <c r="P74" s="29">
        <v>4.3</v>
      </c>
      <c r="Q74" s="28" t="s">
        <v>146</v>
      </c>
      <c r="R74" s="3" t="s">
        <v>147</v>
      </c>
    </row>
    <row r="75" spans="1:18">
      <c r="A75" s="44">
        <v>560</v>
      </c>
      <c r="B75" s="45" t="s">
        <v>80</v>
      </c>
      <c r="C75" s="46">
        <v>414</v>
      </c>
      <c r="D75" s="46">
        <v>81</v>
      </c>
      <c r="E75" s="47">
        <v>33</v>
      </c>
      <c r="F75" s="48">
        <v>23</v>
      </c>
      <c r="G75" s="48">
        <v>3</v>
      </c>
      <c r="H75" s="48">
        <v>8</v>
      </c>
      <c r="I75" s="49">
        <v>14</v>
      </c>
      <c r="J75" s="50">
        <v>19.600000000000001</v>
      </c>
      <c r="K75" s="103">
        <f t="shared" si="1"/>
        <v>118</v>
      </c>
      <c r="L75" s="85">
        <v>8</v>
      </c>
      <c r="M75" s="51">
        <v>5.6</v>
      </c>
      <c r="N75" s="51">
        <v>0.7</v>
      </c>
      <c r="O75" s="51">
        <v>1.9</v>
      </c>
      <c r="P75" s="52">
        <v>3.4</v>
      </c>
      <c r="Q75" s="51" t="s">
        <v>146</v>
      </c>
      <c r="R75" s="45" t="s">
        <v>147</v>
      </c>
    </row>
    <row r="76" spans="1:18">
      <c r="A76" s="2">
        <v>570</v>
      </c>
      <c r="B76" s="3" t="s">
        <v>76</v>
      </c>
      <c r="C76" s="10">
        <v>682</v>
      </c>
      <c r="D76" s="10">
        <v>264</v>
      </c>
      <c r="E76" s="12">
        <v>72</v>
      </c>
      <c r="F76" s="13">
        <v>50</v>
      </c>
      <c r="G76" s="13">
        <v>73</v>
      </c>
      <c r="H76" s="13">
        <v>60</v>
      </c>
      <c r="I76" s="14">
        <v>9</v>
      </c>
      <c r="J76" s="27">
        <v>38.700000000000003</v>
      </c>
      <c r="K76" s="100">
        <f t="shared" si="1"/>
        <v>65</v>
      </c>
      <c r="L76" s="83">
        <v>10.6</v>
      </c>
      <c r="M76" s="28">
        <v>7.3</v>
      </c>
      <c r="N76" s="28">
        <v>10.7</v>
      </c>
      <c r="O76" s="28">
        <v>8.8000000000000007</v>
      </c>
      <c r="P76" s="29">
        <v>1.3</v>
      </c>
      <c r="Q76" s="28" t="s">
        <v>146</v>
      </c>
      <c r="R76" s="3" t="s">
        <v>147</v>
      </c>
    </row>
    <row r="77" spans="1:18">
      <c r="A77" s="88">
        <v>580</v>
      </c>
      <c r="B77" s="89" t="s">
        <v>93</v>
      </c>
      <c r="C77" s="90">
        <v>202</v>
      </c>
      <c r="D77" s="90">
        <v>79</v>
      </c>
      <c r="E77" s="91">
        <v>31</v>
      </c>
      <c r="F77" s="92">
        <v>11</v>
      </c>
      <c r="G77" s="92">
        <v>24</v>
      </c>
      <c r="H77" s="92">
        <v>5</v>
      </c>
      <c r="I77" s="93">
        <v>8</v>
      </c>
      <c r="J77" s="94">
        <v>39.1</v>
      </c>
      <c r="K77" s="102">
        <f t="shared" si="1"/>
        <v>64</v>
      </c>
      <c r="L77" s="95">
        <v>15.3</v>
      </c>
      <c r="M77" s="96">
        <v>5.4</v>
      </c>
      <c r="N77" s="96">
        <v>11.9</v>
      </c>
      <c r="O77" s="96">
        <v>2.5</v>
      </c>
      <c r="P77" s="97">
        <v>4</v>
      </c>
      <c r="Q77" s="96" t="s">
        <v>146</v>
      </c>
      <c r="R77" s="89" t="s">
        <v>147</v>
      </c>
    </row>
    <row r="78" spans="1:18">
      <c r="A78" s="2">
        <v>581</v>
      </c>
      <c r="B78" s="3" t="s">
        <v>126</v>
      </c>
      <c r="C78" s="10">
        <v>37</v>
      </c>
      <c r="D78" s="10">
        <v>12</v>
      </c>
      <c r="E78" s="12">
        <v>6</v>
      </c>
      <c r="F78" s="13">
        <v>2</v>
      </c>
      <c r="G78" s="13">
        <v>3</v>
      </c>
      <c r="H78" s="13">
        <v>0</v>
      </c>
      <c r="I78" s="14">
        <v>1</v>
      </c>
      <c r="J78" s="27">
        <v>32.4</v>
      </c>
      <c r="K78" s="100">
        <f t="shared" si="1"/>
        <v>97</v>
      </c>
      <c r="L78" s="83">
        <v>16.2</v>
      </c>
      <c r="M78" s="28">
        <v>5.4</v>
      </c>
      <c r="N78" s="28">
        <v>8.1</v>
      </c>
      <c r="O78" s="28">
        <v>0</v>
      </c>
      <c r="P78" s="29">
        <v>2.7</v>
      </c>
      <c r="Q78" s="28" t="s">
        <v>146</v>
      </c>
      <c r="R78" s="3" t="s">
        <v>147</v>
      </c>
    </row>
    <row r="79" spans="1:18">
      <c r="A79" s="2">
        <v>590</v>
      </c>
      <c r="B79" s="3" t="s">
        <v>100</v>
      </c>
      <c r="C79" s="10">
        <v>273</v>
      </c>
      <c r="D79" s="10">
        <v>113</v>
      </c>
      <c r="E79" s="12">
        <v>38</v>
      </c>
      <c r="F79" s="13">
        <v>33</v>
      </c>
      <c r="G79" s="13">
        <v>24</v>
      </c>
      <c r="H79" s="13">
        <v>10</v>
      </c>
      <c r="I79" s="14">
        <v>8</v>
      </c>
      <c r="J79" s="27">
        <v>41.4</v>
      </c>
      <c r="K79" s="100">
        <f t="shared" si="1"/>
        <v>51</v>
      </c>
      <c r="L79" s="83">
        <v>13.9</v>
      </c>
      <c r="M79" s="28">
        <v>12.1</v>
      </c>
      <c r="N79" s="28">
        <v>8.8000000000000007</v>
      </c>
      <c r="O79" s="28">
        <v>3.7</v>
      </c>
      <c r="P79" s="29">
        <v>2.9</v>
      </c>
      <c r="Q79" s="28" t="s">
        <v>146</v>
      </c>
      <c r="R79" s="3" t="s">
        <v>147</v>
      </c>
    </row>
    <row r="80" spans="1:18">
      <c r="A80" s="2">
        <v>600</v>
      </c>
      <c r="B80" s="3" t="s">
        <v>28</v>
      </c>
      <c r="C80" s="10">
        <v>685</v>
      </c>
      <c r="D80" s="10">
        <v>257</v>
      </c>
      <c r="E80" s="12">
        <v>107</v>
      </c>
      <c r="F80" s="13">
        <v>74</v>
      </c>
      <c r="G80" s="13">
        <v>43</v>
      </c>
      <c r="H80" s="13">
        <v>23</v>
      </c>
      <c r="I80" s="14">
        <v>10</v>
      </c>
      <c r="J80" s="27">
        <v>37.5</v>
      </c>
      <c r="K80" s="100">
        <f t="shared" si="1"/>
        <v>77</v>
      </c>
      <c r="L80" s="83">
        <v>15.6</v>
      </c>
      <c r="M80" s="28">
        <v>10.8</v>
      </c>
      <c r="N80" s="28">
        <v>6.3</v>
      </c>
      <c r="O80" s="28">
        <v>3.4</v>
      </c>
      <c r="P80" s="29">
        <v>1.5</v>
      </c>
      <c r="Q80" s="28" t="s">
        <v>146</v>
      </c>
      <c r="R80" s="3" t="s">
        <v>147</v>
      </c>
    </row>
    <row r="81" spans="1:18">
      <c r="A81" s="2">
        <v>610</v>
      </c>
      <c r="B81" s="3" t="s">
        <v>77</v>
      </c>
      <c r="C81" s="10">
        <v>95</v>
      </c>
      <c r="D81" s="10">
        <v>33</v>
      </c>
      <c r="E81" s="12">
        <v>16</v>
      </c>
      <c r="F81" s="13">
        <v>4</v>
      </c>
      <c r="G81" s="13">
        <v>4</v>
      </c>
      <c r="H81" s="13">
        <v>5</v>
      </c>
      <c r="I81" s="14">
        <v>4</v>
      </c>
      <c r="J81" s="27">
        <v>34.700000000000003</v>
      </c>
      <c r="K81" s="100">
        <f t="shared" si="1"/>
        <v>93</v>
      </c>
      <c r="L81" s="83">
        <v>16.8</v>
      </c>
      <c r="M81" s="28">
        <v>4.2</v>
      </c>
      <c r="N81" s="28">
        <v>4.2</v>
      </c>
      <c r="O81" s="28">
        <v>5.3</v>
      </c>
      <c r="P81" s="29">
        <v>4.2</v>
      </c>
      <c r="Q81" s="28" t="s">
        <v>146</v>
      </c>
      <c r="R81" s="3" t="s">
        <v>147</v>
      </c>
    </row>
    <row r="82" spans="1:18">
      <c r="A82" s="2">
        <v>620</v>
      </c>
      <c r="B82" s="3" t="s">
        <v>72</v>
      </c>
      <c r="C82" s="10">
        <v>384</v>
      </c>
      <c r="D82" s="10">
        <v>144</v>
      </c>
      <c r="E82" s="12">
        <v>23</v>
      </c>
      <c r="F82" s="13">
        <v>10</v>
      </c>
      <c r="G82" s="13">
        <v>15</v>
      </c>
      <c r="H82" s="13">
        <v>87</v>
      </c>
      <c r="I82" s="14">
        <v>9</v>
      </c>
      <c r="J82" s="27">
        <v>37.5</v>
      </c>
      <c r="K82" s="100">
        <f t="shared" si="1"/>
        <v>77</v>
      </c>
      <c r="L82" s="83">
        <v>6</v>
      </c>
      <c r="M82" s="28">
        <v>2.6</v>
      </c>
      <c r="N82" s="28">
        <v>3.9</v>
      </c>
      <c r="O82" s="28">
        <v>22.7</v>
      </c>
      <c r="P82" s="29">
        <v>2.2999999999999998</v>
      </c>
      <c r="Q82" s="28" t="s">
        <v>146</v>
      </c>
      <c r="R82" s="3" t="s">
        <v>147</v>
      </c>
    </row>
    <row r="83" spans="1:18">
      <c r="A83" s="88">
        <v>630</v>
      </c>
      <c r="B83" s="89" t="s">
        <v>18</v>
      </c>
      <c r="C83" s="90">
        <v>1663</v>
      </c>
      <c r="D83" s="90">
        <v>599</v>
      </c>
      <c r="E83" s="91">
        <v>3</v>
      </c>
      <c r="F83" s="92">
        <v>429</v>
      </c>
      <c r="G83" s="92">
        <v>119</v>
      </c>
      <c r="H83" s="92">
        <v>39</v>
      </c>
      <c r="I83" s="93">
        <v>9</v>
      </c>
      <c r="J83" s="94">
        <v>36</v>
      </c>
      <c r="K83" s="102">
        <f t="shared" si="1"/>
        <v>85</v>
      </c>
      <c r="L83" s="95">
        <v>0.2</v>
      </c>
      <c r="M83" s="96">
        <v>25.8</v>
      </c>
      <c r="N83" s="96">
        <v>7.2</v>
      </c>
      <c r="O83" s="96">
        <v>2.2999999999999998</v>
      </c>
      <c r="P83" s="97">
        <v>0.5</v>
      </c>
      <c r="Q83" s="96" t="s">
        <v>146</v>
      </c>
      <c r="R83" s="89" t="s">
        <v>147</v>
      </c>
    </row>
    <row r="84" spans="1:18">
      <c r="A84" s="44">
        <v>640</v>
      </c>
      <c r="B84" s="45" t="s">
        <v>85</v>
      </c>
      <c r="C84" s="46">
        <v>116</v>
      </c>
      <c r="D84" s="46">
        <v>27</v>
      </c>
      <c r="E84" s="47">
        <v>13</v>
      </c>
      <c r="F84" s="48">
        <v>9</v>
      </c>
      <c r="G84" s="48">
        <v>0</v>
      </c>
      <c r="H84" s="48">
        <v>1</v>
      </c>
      <c r="I84" s="49">
        <v>4</v>
      </c>
      <c r="J84" s="50">
        <v>23.3</v>
      </c>
      <c r="K84" s="103">
        <f t="shared" si="1"/>
        <v>113</v>
      </c>
      <c r="L84" s="85">
        <v>11.2</v>
      </c>
      <c r="M84" s="51">
        <v>7.8</v>
      </c>
      <c r="N84" s="51">
        <v>0</v>
      </c>
      <c r="O84" s="51">
        <v>0.9</v>
      </c>
      <c r="P84" s="52">
        <v>3.4</v>
      </c>
      <c r="Q84" s="51" t="s">
        <v>146</v>
      </c>
      <c r="R84" s="45" t="s">
        <v>147</v>
      </c>
    </row>
    <row r="85" spans="1:18">
      <c r="A85" s="2">
        <v>650</v>
      </c>
      <c r="B85" s="3" t="s">
        <v>79</v>
      </c>
      <c r="C85" s="10">
        <v>211</v>
      </c>
      <c r="D85" s="10">
        <v>88</v>
      </c>
      <c r="E85" s="12">
        <v>48</v>
      </c>
      <c r="F85" s="13">
        <v>11</v>
      </c>
      <c r="G85" s="13">
        <v>7</v>
      </c>
      <c r="H85" s="13">
        <v>4</v>
      </c>
      <c r="I85" s="14">
        <v>18</v>
      </c>
      <c r="J85" s="27">
        <v>41.7</v>
      </c>
      <c r="K85" s="100">
        <f t="shared" si="1"/>
        <v>48</v>
      </c>
      <c r="L85" s="83">
        <v>22.7</v>
      </c>
      <c r="M85" s="28">
        <v>5.2</v>
      </c>
      <c r="N85" s="28">
        <v>3.3</v>
      </c>
      <c r="O85" s="28">
        <v>1.9</v>
      </c>
      <c r="P85" s="29">
        <v>8.5</v>
      </c>
      <c r="Q85" s="28" t="s">
        <v>146</v>
      </c>
      <c r="R85" s="3" t="s">
        <v>147</v>
      </c>
    </row>
    <row r="86" spans="1:18">
      <c r="A86" s="2">
        <v>660</v>
      </c>
      <c r="B86" s="3" t="s">
        <v>84</v>
      </c>
      <c r="C86" s="10">
        <v>247</v>
      </c>
      <c r="D86" s="10">
        <v>106</v>
      </c>
      <c r="E86" s="12">
        <v>25</v>
      </c>
      <c r="F86" s="13">
        <v>9</v>
      </c>
      <c r="G86" s="13">
        <v>53</v>
      </c>
      <c r="H86" s="13">
        <v>12</v>
      </c>
      <c r="I86" s="14">
        <v>7</v>
      </c>
      <c r="J86" s="27">
        <v>42.9</v>
      </c>
      <c r="K86" s="100">
        <f t="shared" si="1"/>
        <v>40</v>
      </c>
      <c r="L86" s="83">
        <v>10.1</v>
      </c>
      <c r="M86" s="28">
        <v>3.6</v>
      </c>
      <c r="N86" s="28">
        <v>21.5</v>
      </c>
      <c r="O86" s="28">
        <v>4.9000000000000004</v>
      </c>
      <c r="P86" s="29">
        <v>2.8</v>
      </c>
      <c r="Q86" s="28" t="s">
        <v>146</v>
      </c>
      <c r="R86" s="3" t="s">
        <v>147</v>
      </c>
    </row>
    <row r="87" spans="1:18">
      <c r="A87" s="88">
        <v>661</v>
      </c>
      <c r="B87" s="89" t="s">
        <v>109</v>
      </c>
      <c r="C87" s="90">
        <v>78</v>
      </c>
      <c r="D87" s="90">
        <v>32</v>
      </c>
      <c r="E87" s="91">
        <v>1</v>
      </c>
      <c r="F87" s="92">
        <v>4</v>
      </c>
      <c r="G87" s="92">
        <v>19</v>
      </c>
      <c r="H87" s="92">
        <v>5</v>
      </c>
      <c r="I87" s="93">
        <v>3</v>
      </c>
      <c r="J87" s="94">
        <v>41</v>
      </c>
      <c r="K87" s="102">
        <f t="shared" si="1"/>
        <v>55</v>
      </c>
      <c r="L87" s="95">
        <v>1.3</v>
      </c>
      <c r="M87" s="96">
        <v>5.0999999999999996</v>
      </c>
      <c r="N87" s="96">
        <v>24.4</v>
      </c>
      <c r="O87" s="96">
        <v>6.4</v>
      </c>
      <c r="P87" s="97">
        <v>3.8</v>
      </c>
      <c r="Q87" s="96" t="s">
        <v>146</v>
      </c>
      <c r="R87" s="89" t="s">
        <v>147</v>
      </c>
    </row>
    <row r="88" spans="1:18">
      <c r="A88" s="44">
        <v>670</v>
      </c>
      <c r="B88" s="45" t="s">
        <v>66</v>
      </c>
      <c r="C88" s="46">
        <v>403</v>
      </c>
      <c r="D88" s="46">
        <v>103</v>
      </c>
      <c r="E88" s="47">
        <v>19</v>
      </c>
      <c r="F88" s="48">
        <v>45</v>
      </c>
      <c r="G88" s="48">
        <v>3</v>
      </c>
      <c r="H88" s="48">
        <v>6</v>
      </c>
      <c r="I88" s="49">
        <v>30</v>
      </c>
      <c r="J88" s="50">
        <v>25.6</v>
      </c>
      <c r="K88" s="103">
        <f t="shared" si="1"/>
        <v>111</v>
      </c>
      <c r="L88" s="85">
        <v>4.7</v>
      </c>
      <c r="M88" s="51">
        <v>11.2</v>
      </c>
      <c r="N88" s="51">
        <v>0.7</v>
      </c>
      <c r="O88" s="51">
        <v>1.5</v>
      </c>
      <c r="P88" s="52">
        <v>7.4</v>
      </c>
      <c r="Q88" s="51" t="s">
        <v>146</v>
      </c>
      <c r="R88" s="45" t="s">
        <v>147</v>
      </c>
    </row>
    <row r="89" spans="1:18">
      <c r="A89" s="66">
        <v>680</v>
      </c>
      <c r="B89" s="67" t="s">
        <v>124</v>
      </c>
      <c r="C89" s="68">
        <v>75</v>
      </c>
      <c r="D89" s="68">
        <v>39</v>
      </c>
      <c r="E89" s="69">
        <v>5</v>
      </c>
      <c r="F89" s="70">
        <v>3</v>
      </c>
      <c r="G89" s="70">
        <v>12</v>
      </c>
      <c r="H89" s="70">
        <v>9</v>
      </c>
      <c r="I89" s="71">
        <v>10</v>
      </c>
      <c r="J89" s="72">
        <v>52</v>
      </c>
      <c r="K89" s="101">
        <f t="shared" si="1"/>
        <v>10</v>
      </c>
      <c r="L89" s="84">
        <v>6.7</v>
      </c>
      <c r="M89" s="74">
        <v>4</v>
      </c>
      <c r="N89" s="74">
        <v>16</v>
      </c>
      <c r="O89" s="74">
        <v>12</v>
      </c>
      <c r="P89" s="75">
        <v>13.3</v>
      </c>
      <c r="Q89" s="74" t="s">
        <v>146</v>
      </c>
      <c r="R89" s="67" t="s">
        <v>147</v>
      </c>
    </row>
    <row r="90" spans="1:18">
      <c r="A90" s="2">
        <v>690</v>
      </c>
      <c r="B90" s="3" t="s">
        <v>119</v>
      </c>
      <c r="C90" s="10">
        <v>46</v>
      </c>
      <c r="D90" s="10">
        <v>16</v>
      </c>
      <c r="E90" s="12">
        <v>1</v>
      </c>
      <c r="F90" s="13">
        <v>14</v>
      </c>
      <c r="G90" s="13">
        <v>0</v>
      </c>
      <c r="H90" s="13">
        <v>0</v>
      </c>
      <c r="I90" s="14">
        <v>1</v>
      </c>
      <c r="J90" s="27">
        <v>34.799999999999997</v>
      </c>
      <c r="K90" s="100">
        <f t="shared" si="1"/>
        <v>91</v>
      </c>
      <c r="L90" s="83">
        <v>2.2000000000000002</v>
      </c>
      <c r="M90" s="28">
        <v>30.4</v>
      </c>
      <c r="N90" s="28">
        <v>0</v>
      </c>
      <c r="O90" s="28">
        <v>0</v>
      </c>
      <c r="P90" s="29">
        <v>2.2000000000000002</v>
      </c>
      <c r="Q90" s="28" t="s">
        <v>146</v>
      </c>
      <c r="R90" s="3" t="s">
        <v>147</v>
      </c>
    </row>
    <row r="91" spans="1:18">
      <c r="A91" s="2">
        <v>700</v>
      </c>
      <c r="B91" s="3" t="s">
        <v>39</v>
      </c>
      <c r="C91" s="10">
        <v>150</v>
      </c>
      <c r="D91" s="10">
        <v>60</v>
      </c>
      <c r="E91" s="12">
        <v>31</v>
      </c>
      <c r="F91" s="13">
        <v>3</v>
      </c>
      <c r="G91" s="13">
        <v>10</v>
      </c>
      <c r="H91" s="13">
        <v>12</v>
      </c>
      <c r="I91" s="14">
        <v>4</v>
      </c>
      <c r="J91" s="27">
        <v>40</v>
      </c>
      <c r="K91" s="100">
        <f t="shared" si="1"/>
        <v>58</v>
      </c>
      <c r="L91" s="83">
        <v>20.7</v>
      </c>
      <c r="M91" s="28">
        <v>2</v>
      </c>
      <c r="N91" s="28">
        <v>6.7</v>
      </c>
      <c r="O91" s="28">
        <v>8</v>
      </c>
      <c r="P91" s="29">
        <v>2.7</v>
      </c>
      <c r="Q91" s="28" t="s">
        <v>146</v>
      </c>
      <c r="R91" s="3" t="s">
        <v>147</v>
      </c>
    </row>
    <row r="92" spans="1:18">
      <c r="A92" s="2">
        <v>710</v>
      </c>
      <c r="B92" s="3" t="s">
        <v>34</v>
      </c>
      <c r="C92" s="10">
        <v>611</v>
      </c>
      <c r="D92" s="10">
        <v>283</v>
      </c>
      <c r="E92" s="12">
        <v>27</v>
      </c>
      <c r="F92" s="13">
        <v>196</v>
      </c>
      <c r="G92" s="13">
        <v>25</v>
      </c>
      <c r="H92" s="13">
        <v>18</v>
      </c>
      <c r="I92" s="14">
        <v>17</v>
      </c>
      <c r="J92" s="27">
        <v>46.3</v>
      </c>
      <c r="K92" s="100">
        <f t="shared" si="1"/>
        <v>26</v>
      </c>
      <c r="L92" s="83">
        <v>4.4000000000000004</v>
      </c>
      <c r="M92" s="28">
        <v>32.1</v>
      </c>
      <c r="N92" s="28">
        <v>4.0999999999999996</v>
      </c>
      <c r="O92" s="28">
        <v>2.9</v>
      </c>
      <c r="P92" s="29">
        <v>2.8</v>
      </c>
      <c r="Q92" s="28" t="s">
        <v>146</v>
      </c>
      <c r="R92" s="3" t="s">
        <v>147</v>
      </c>
    </row>
    <row r="93" spans="1:18">
      <c r="A93" s="2">
        <v>720</v>
      </c>
      <c r="B93" s="3" t="s">
        <v>26</v>
      </c>
      <c r="C93" s="10">
        <v>304</v>
      </c>
      <c r="D93" s="10">
        <v>123</v>
      </c>
      <c r="E93" s="12">
        <v>48</v>
      </c>
      <c r="F93" s="13">
        <v>21</v>
      </c>
      <c r="G93" s="13">
        <v>16</v>
      </c>
      <c r="H93" s="13">
        <v>29</v>
      </c>
      <c r="I93" s="14">
        <v>9</v>
      </c>
      <c r="J93" s="27">
        <v>40.5</v>
      </c>
      <c r="K93" s="100">
        <f t="shared" si="1"/>
        <v>57</v>
      </c>
      <c r="L93" s="83">
        <v>15.8</v>
      </c>
      <c r="M93" s="28">
        <v>6.9</v>
      </c>
      <c r="N93" s="28">
        <v>5.3</v>
      </c>
      <c r="O93" s="28">
        <v>9.5</v>
      </c>
      <c r="P93" s="29">
        <v>3</v>
      </c>
      <c r="Q93" s="28" t="s">
        <v>146</v>
      </c>
      <c r="R93" s="3" t="s">
        <v>147</v>
      </c>
    </row>
    <row r="94" spans="1:18">
      <c r="A94" s="2">
        <v>730</v>
      </c>
      <c r="B94" s="3" t="s">
        <v>49</v>
      </c>
      <c r="C94" s="10">
        <v>392</v>
      </c>
      <c r="D94" s="10">
        <v>163</v>
      </c>
      <c r="E94" s="12">
        <v>91</v>
      </c>
      <c r="F94" s="13">
        <v>19</v>
      </c>
      <c r="G94" s="13">
        <v>25</v>
      </c>
      <c r="H94" s="13">
        <v>13</v>
      </c>
      <c r="I94" s="14">
        <v>15</v>
      </c>
      <c r="J94" s="27">
        <v>41.6</v>
      </c>
      <c r="K94" s="100">
        <f t="shared" si="1"/>
        <v>49</v>
      </c>
      <c r="L94" s="83">
        <v>23.2</v>
      </c>
      <c r="M94" s="28">
        <v>4.8</v>
      </c>
      <c r="N94" s="28">
        <v>6.4</v>
      </c>
      <c r="O94" s="28">
        <v>3.3</v>
      </c>
      <c r="P94" s="29">
        <v>3.8</v>
      </c>
      <c r="Q94" s="28" t="s">
        <v>146</v>
      </c>
      <c r="R94" s="3" t="s">
        <v>147</v>
      </c>
    </row>
    <row r="95" spans="1:18">
      <c r="A95" s="2">
        <v>740</v>
      </c>
      <c r="B95" s="3" t="s">
        <v>50</v>
      </c>
      <c r="C95" s="10">
        <v>724</v>
      </c>
      <c r="D95" s="10">
        <v>223</v>
      </c>
      <c r="E95" s="12">
        <v>36</v>
      </c>
      <c r="F95" s="13">
        <v>101</v>
      </c>
      <c r="G95" s="13">
        <v>49</v>
      </c>
      <c r="H95" s="13">
        <v>29</v>
      </c>
      <c r="I95" s="14">
        <v>8</v>
      </c>
      <c r="J95" s="27">
        <v>30.8</v>
      </c>
      <c r="K95" s="100">
        <f t="shared" si="1"/>
        <v>105</v>
      </c>
      <c r="L95" s="83">
        <v>5</v>
      </c>
      <c r="M95" s="28">
        <v>14</v>
      </c>
      <c r="N95" s="28">
        <v>6.8</v>
      </c>
      <c r="O95" s="28">
        <v>4</v>
      </c>
      <c r="P95" s="29">
        <v>1.1000000000000001</v>
      </c>
      <c r="Q95" s="28" t="s">
        <v>146</v>
      </c>
      <c r="R95" s="3" t="s">
        <v>147</v>
      </c>
    </row>
    <row r="96" spans="1:18">
      <c r="A96" s="2">
        <v>750</v>
      </c>
      <c r="B96" s="3" t="s">
        <v>11</v>
      </c>
      <c r="C96" s="10">
        <v>2690</v>
      </c>
      <c r="D96" s="10">
        <v>945</v>
      </c>
      <c r="E96" s="12">
        <v>73</v>
      </c>
      <c r="F96" s="13">
        <v>653</v>
      </c>
      <c r="G96" s="13">
        <v>134</v>
      </c>
      <c r="H96" s="13">
        <v>67</v>
      </c>
      <c r="I96" s="14">
        <v>18</v>
      </c>
      <c r="J96" s="27">
        <v>35.1</v>
      </c>
      <c r="K96" s="100">
        <f t="shared" si="1"/>
        <v>90</v>
      </c>
      <c r="L96" s="83">
        <v>2.7</v>
      </c>
      <c r="M96" s="28">
        <v>24.3</v>
      </c>
      <c r="N96" s="28">
        <v>5</v>
      </c>
      <c r="O96" s="28">
        <v>2.5</v>
      </c>
      <c r="P96" s="29">
        <v>0.7</v>
      </c>
      <c r="Q96" s="28" t="s">
        <v>146</v>
      </c>
      <c r="R96" s="3" t="s">
        <v>147</v>
      </c>
    </row>
    <row r="97" spans="1:18">
      <c r="A97" s="2">
        <v>760</v>
      </c>
      <c r="B97" s="3" t="s">
        <v>107</v>
      </c>
      <c r="C97" s="10">
        <v>122</v>
      </c>
      <c r="D97" s="10">
        <v>58</v>
      </c>
      <c r="E97" s="12">
        <v>23</v>
      </c>
      <c r="F97" s="13">
        <v>14</v>
      </c>
      <c r="G97" s="13">
        <v>5</v>
      </c>
      <c r="H97" s="13">
        <v>3</v>
      </c>
      <c r="I97" s="14">
        <v>13</v>
      </c>
      <c r="J97" s="27">
        <v>47.5</v>
      </c>
      <c r="K97" s="100">
        <f t="shared" si="1"/>
        <v>20</v>
      </c>
      <c r="L97" s="83">
        <v>18.899999999999999</v>
      </c>
      <c r="M97" s="28">
        <v>11.5</v>
      </c>
      <c r="N97" s="28">
        <v>4.0999999999999996</v>
      </c>
      <c r="O97" s="28">
        <v>2.5</v>
      </c>
      <c r="P97" s="29">
        <v>10.7</v>
      </c>
      <c r="Q97" s="28" t="s">
        <v>146</v>
      </c>
      <c r="R97" s="3" t="s">
        <v>147</v>
      </c>
    </row>
    <row r="98" spans="1:18">
      <c r="A98" s="66">
        <v>761</v>
      </c>
      <c r="B98" s="67" t="s">
        <v>105</v>
      </c>
      <c r="C98" s="68">
        <v>83</v>
      </c>
      <c r="D98" s="68">
        <v>45</v>
      </c>
      <c r="E98" s="69">
        <v>16</v>
      </c>
      <c r="F98" s="70">
        <v>11</v>
      </c>
      <c r="G98" s="70">
        <v>11</v>
      </c>
      <c r="H98" s="70">
        <v>2</v>
      </c>
      <c r="I98" s="71">
        <v>5</v>
      </c>
      <c r="J98" s="72">
        <v>54.2</v>
      </c>
      <c r="K98" s="101">
        <f t="shared" si="1"/>
        <v>8</v>
      </c>
      <c r="L98" s="84">
        <v>19.3</v>
      </c>
      <c r="M98" s="74">
        <v>13.3</v>
      </c>
      <c r="N98" s="74">
        <v>13.3</v>
      </c>
      <c r="O98" s="74">
        <v>2.4</v>
      </c>
      <c r="P98" s="75">
        <v>6</v>
      </c>
      <c r="Q98" s="74" t="s">
        <v>146</v>
      </c>
      <c r="R98" s="67" t="s">
        <v>147</v>
      </c>
    </row>
    <row r="99" spans="1:18">
      <c r="A99" s="2">
        <v>770</v>
      </c>
      <c r="B99" s="3" t="s">
        <v>29</v>
      </c>
      <c r="C99" s="10">
        <v>116</v>
      </c>
      <c r="D99" s="10">
        <v>51</v>
      </c>
      <c r="E99" s="12">
        <v>22</v>
      </c>
      <c r="F99" s="13">
        <v>4</v>
      </c>
      <c r="G99" s="13">
        <v>6</v>
      </c>
      <c r="H99" s="13">
        <v>6</v>
      </c>
      <c r="I99" s="14">
        <v>13</v>
      </c>
      <c r="J99" s="27">
        <v>44</v>
      </c>
      <c r="K99" s="100">
        <f t="shared" si="1"/>
        <v>36</v>
      </c>
      <c r="L99" s="83">
        <v>19</v>
      </c>
      <c r="M99" s="28">
        <v>3.4</v>
      </c>
      <c r="N99" s="28">
        <v>5.2</v>
      </c>
      <c r="O99" s="28">
        <v>5.2</v>
      </c>
      <c r="P99" s="29">
        <v>11.2</v>
      </c>
      <c r="Q99" s="28" t="s">
        <v>146</v>
      </c>
      <c r="R99" s="3" t="s">
        <v>147</v>
      </c>
    </row>
    <row r="100" spans="1:18">
      <c r="A100" s="2">
        <v>780</v>
      </c>
      <c r="B100" s="3" t="s">
        <v>44</v>
      </c>
      <c r="C100" s="10">
        <v>765</v>
      </c>
      <c r="D100" s="10">
        <v>363</v>
      </c>
      <c r="E100" s="12">
        <v>141</v>
      </c>
      <c r="F100" s="13">
        <v>42</v>
      </c>
      <c r="G100" s="13">
        <v>105</v>
      </c>
      <c r="H100" s="13">
        <v>68</v>
      </c>
      <c r="I100" s="14">
        <v>7</v>
      </c>
      <c r="J100" s="27">
        <v>47.5</v>
      </c>
      <c r="K100" s="100">
        <f t="shared" si="1"/>
        <v>20</v>
      </c>
      <c r="L100" s="83">
        <v>18.399999999999999</v>
      </c>
      <c r="M100" s="28">
        <v>5.5</v>
      </c>
      <c r="N100" s="28">
        <v>13.7</v>
      </c>
      <c r="O100" s="28">
        <v>8.9</v>
      </c>
      <c r="P100" s="29">
        <v>0.9</v>
      </c>
      <c r="Q100" s="28" t="s">
        <v>146</v>
      </c>
      <c r="R100" s="3" t="s">
        <v>147</v>
      </c>
    </row>
    <row r="101" spans="1:18">
      <c r="A101" s="88">
        <v>790</v>
      </c>
      <c r="B101" s="89" t="s">
        <v>13</v>
      </c>
      <c r="C101" s="90">
        <v>2573</v>
      </c>
      <c r="D101" s="90">
        <v>1090</v>
      </c>
      <c r="E101" s="91">
        <v>91</v>
      </c>
      <c r="F101" s="92">
        <v>546</v>
      </c>
      <c r="G101" s="92">
        <v>294</v>
      </c>
      <c r="H101" s="92">
        <v>149</v>
      </c>
      <c r="I101" s="93">
        <v>10</v>
      </c>
      <c r="J101" s="94">
        <v>42.4</v>
      </c>
      <c r="K101" s="102">
        <f t="shared" si="1"/>
        <v>42</v>
      </c>
      <c r="L101" s="95">
        <v>3.5</v>
      </c>
      <c r="M101" s="96">
        <v>21.2</v>
      </c>
      <c r="N101" s="96">
        <v>11.4</v>
      </c>
      <c r="O101" s="96">
        <v>5.8</v>
      </c>
      <c r="P101" s="97">
        <v>0.4</v>
      </c>
      <c r="Q101" s="96" t="s">
        <v>146</v>
      </c>
      <c r="R101" s="89" t="s">
        <v>147</v>
      </c>
    </row>
    <row r="102" spans="1:18">
      <c r="A102" s="44">
        <v>791</v>
      </c>
      <c r="B102" s="45" t="s">
        <v>4</v>
      </c>
      <c r="C102" s="46">
        <v>5805</v>
      </c>
      <c r="D102" s="46">
        <v>1430</v>
      </c>
      <c r="E102" s="47">
        <v>89</v>
      </c>
      <c r="F102" s="48">
        <v>661</v>
      </c>
      <c r="G102" s="48">
        <v>327</v>
      </c>
      <c r="H102" s="48">
        <v>272</v>
      </c>
      <c r="I102" s="49">
        <v>81</v>
      </c>
      <c r="J102" s="50">
        <v>24.6</v>
      </c>
      <c r="K102" s="103">
        <f t="shared" si="1"/>
        <v>112</v>
      </c>
      <c r="L102" s="85">
        <v>1.5</v>
      </c>
      <c r="M102" s="51">
        <v>11.4</v>
      </c>
      <c r="N102" s="51">
        <v>5.6</v>
      </c>
      <c r="O102" s="51">
        <v>4.7</v>
      </c>
      <c r="P102" s="52">
        <v>1.4</v>
      </c>
      <c r="Q102" s="51" t="s">
        <v>146</v>
      </c>
      <c r="R102" s="45" t="s">
        <v>147</v>
      </c>
    </row>
    <row r="103" spans="1:18">
      <c r="A103" s="44">
        <v>800</v>
      </c>
      <c r="B103" s="45" t="s">
        <v>59</v>
      </c>
      <c r="C103" s="46">
        <v>476</v>
      </c>
      <c r="D103" s="46">
        <v>100</v>
      </c>
      <c r="E103" s="47">
        <v>15</v>
      </c>
      <c r="F103" s="48">
        <v>56</v>
      </c>
      <c r="G103" s="48">
        <v>6</v>
      </c>
      <c r="H103" s="48">
        <v>11</v>
      </c>
      <c r="I103" s="49">
        <v>12</v>
      </c>
      <c r="J103" s="50">
        <v>21</v>
      </c>
      <c r="K103" s="103">
        <f t="shared" si="1"/>
        <v>117</v>
      </c>
      <c r="L103" s="85">
        <v>3.2</v>
      </c>
      <c r="M103" s="51">
        <v>11.8</v>
      </c>
      <c r="N103" s="51">
        <v>1.3</v>
      </c>
      <c r="O103" s="51">
        <v>2.2999999999999998</v>
      </c>
      <c r="P103" s="52">
        <v>2.5</v>
      </c>
      <c r="Q103" s="51" t="s">
        <v>146</v>
      </c>
      <c r="R103" s="45" t="s">
        <v>147</v>
      </c>
    </row>
    <row r="104" spans="1:18">
      <c r="A104" s="2">
        <v>810</v>
      </c>
      <c r="B104" s="3" t="s">
        <v>68</v>
      </c>
      <c r="C104" s="10">
        <v>150</v>
      </c>
      <c r="D104" s="10">
        <v>57</v>
      </c>
      <c r="E104" s="12">
        <v>0</v>
      </c>
      <c r="F104" s="13">
        <v>42</v>
      </c>
      <c r="G104" s="13">
        <v>9</v>
      </c>
      <c r="H104" s="13">
        <v>4</v>
      </c>
      <c r="I104" s="14">
        <v>2</v>
      </c>
      <c r="J104" s="27">
        <v>38</v>
      </c>
      <c r="K104" s="100">
        <f t="shared" si="1"/>
        <v>73</v>
      </c>
      <c r="L104" s="83">
        <v>0</v>
      </c>
      <c r="M104" s="28">
        <v>28</v>
      </c>
      <c r="N104" s="28">
        <v>6</v>
      </c>
      <c r="O104" s="28">
        <v>2.7</v>
      </c>
      <c r="P104" s="29">
        <v>1.3</v>
      </c>
      <c r="Q104" s="28" t="s">
        <v>146</v>
      </c>
      <c r="R104" s="3" t="s">
        <v>147</v>
      </c>
    </row>
    <row r="105" spans="1:18">
      <c r="A105" s="2">
        <v>820</v>
      </c>
      <c r="B105" s="3" t="s">
        <v>74</v>
      </c>
      <c r="C105" s="10">
        <v>775</v>
      </c>
      <c r="D105" s="10">
        <v>395</v>
      </c>
      <c r="E105" s="12">
        <v>162</v>
      </c>
      <c r="F105" s="13">
        <v>127</v>
      </c>
      <c r="G105" s="13">
        <v>50</v>
      </c>
      <c r="H105" s="13">
        <v>52</v>
      </c>
      <c r="I105" s="14">
        <v>4</v>
      </c>
      <c r="J105" s="27">
        <v>51</v>
      </c>
      <c r="K105" s="100">
        <f t="shared" si="1"/>
        <v>13</v>
      </c>
      <c r="L105" s="83">
        <v>20.9</v>
      </c>
      <c r="M105" s="28">
        <v>16.399999999999999</v>
      </c>
      <c r="N105" s="28">
        <v>6.5</v>
      </c>
      <c r="O105" s="28">
        <v>6.7</v>
      </c>
      <c r="P105" s="29">
        <v>0.5</v>
      </c>
      <c r="Q105" s="28" t="s">
        <v>146</v>
      </c>
      <c r="R105" s="3" t="s">
        <v>147</v>
      </c>
    </row>
    <row r="106" spans="1:18">
      <c r="A106" s="88">
        <v>821</v>
      </c>
      <c r="B106" s="89" t="s">
        <v>16</v>
      </c>
      <c r="C106" s="90">
        <v>245</v>
      </c>
      <c r="D106" s="90">
        <v>119</v>
      </c>
      <c r="E106" s="91">
        <v>10</v>
      </c>
      <c r="F106" s="92">
        <v>59</v>
      </c>
      <c r="G106" s="92">
        <v>30</v>
      </c>
      <c r="H106" s="92">
        <v>19</v>
      </c>
      <c r="I106" s="93">
        <v>1</v>
      </c>
      <c r="J106" s="94">
        <v>48.6</v>
      </c>
      <c r="K106" s="102">
        <f t="shared" si="1"/>
        <v>18</v>
      </c>
      <c r="L106" s="95">
        <v>4.0999999999999996</v>
      </c>
      <c r="M106" s="96">
        <v>24.1</v>
      </c>
      <c r="N106" s="96">
        <v>12.2</v>
      </c>
      <c r="O106" s="96">
        <v>7.8</v>
      </c>
      <c r="P106" s="97">
        <v>0.4</v>
      </c>
      <c r="Q106" s="96" t="s">
        <v>146</v>
      </c>
      <c r="R106" s="89" t="s">
        <v>147</v>
      </c>
    </row>
    <row r="107" spans="1:18">
      <c r="A107" s="2">
        <v>822</v>
      </c>
      <c r="B107" s="3" t="s">
        <v>46</v>
      </c>
      <c r="C107" s="10">
        <v>400</v>
      </c>
      <c r="D107" s="10">
        <v>202</v>
      </c>
      <c r="E107" s="12">
        <v>43</v>
      </c>
      <c r="F107" s="13">
        <v>93</v>
      </c>
      <c r="G107" s="13">
        <v>44</v>
      </c>
      <c r="H107" s="13">
        <v>21</v>
      </c>
      <c r="I107" s="14">
        <v>1</v>
      </c>
      <c r="J107" s="27">
        <v>50.5</v>
      </c>
      <c r="K107" s="100">
        <f t="shared" si="1"/>
        <v>14</v>
      </c>
      <c r="L107" s="83">
        <v>10.8</v>
      </c>
      <c r="M107" s="28">
        <v>23.3</v>
      </c>
      <c r="N107" s="28">
        <v>11</v>
      </c>
      <c r="O107" s="28">
        <v>5.3</v>
      </c>
      <c r="P107" s="29">
        <v>0.3</v>
      </c>
      <c r="Q107" s="28" t="s">
        <v>146</v>
      </c>
      <c r="R107" s="3" t="s">
        <v>147</v>
      </c>
    </row>
    <row r="108" spans="1:18">
      <c r="A108" s="44">
        <v>830</v>
      </c>
      <c r="B108" s="45" t="s">
        <v>9</v>
      </c>
      <c r="C108" s="46">
        <v>2749</v>
      </c>
      <c r="D108" s="46">
        <v>712</v>
      </c>
      <c r="E108" s="47">
        <v>250</v>
      </c>
      <c r="F108" s="48">
        <v>213</v>
      </c>
      <c r="G108" s="48">
        <v>150</v>
      </c>
      <c r="H108" s="48">
        <v>80</v>
      </c>
      <c r="I108" s="49">
        <v>19</v>
      </c>
      <c r="J108" s="50">
        <v>25.9</v>
      </c>
      <c r="K108" s="103">
        <f t="shared" si="1"/>
        <v>110</v>
      </c>
      <c r="L108" s="85">
        <v>9.1</v>
      </c>
      <c r="M108" s="51">
        <v>7.7</v>
      </c>
      <c r="N108" s="51">
        <v>5.5</v>
      </c>
      <c r="O108" s="51">
        <v>2.9</v>
      </c>
      <c r="P108" s="52">
        <v>0.7</v>
      </c>
      <c r="Q108" s="51" t="s">
        <v>146</v>
      </c>
      <c r="R108" s="45" t="s">
        <v>147</v>
      </c>
    </row>
    <row r="109" spans="1:18">
      <c r="A109" s="2">
        <v>840</v>
      </c>
      <c r="B109" s="3" t="s">
        <v>35</v>
      </c>
      <c r="C109" s="10">
        <v>764</v>
      </c>
      <c r="D109" s="10">
        <v>285</v>
      </c>
      <c r="E109" s="12">
        <v>70</v>
      </c>
      <c r="F109" s="13">
        <v>99</v>
      </c>
      <c r="G109" s="13">
        <v>68</v>
      </c>
      <c r="H109" s="13">
        <v>31</v>
      </c>
      <c r="I109" s="14">
        <v>17</v>
      </c>
      <c r="J109" s="27">
        <v>37.299999999999997</v>
      </c>
      <c r="K109" s="100">
        <f t="shared" si="1"/>
        <v>80</v>
      </c>
      <c r="L109" s="83">
        <v>9.1999999999999993</v>
      </c>
      <c r="M109" s="28">
        <v>13</v>
      </c>
      <c r="N109" s="28">
        <v>8.9</v>
      </c>
      <c r="O109" s="28">
        <v>4.0999999999999996</v>
      </c>
      <c r="P109" s="29">
        <v>2.2000000000000002</v>
      </c>
      <c r="Q109" s="28" t="s">
        <v>146</v>
      </c>
      <c r="R109" s="3" t="s">
        <v>147</v>
      </c>
    </row>
    <row r="110" spans="1:18">
      <c r="A110" s="2">
        <v>850</v>
      </c>
      <c r="B110" s="3" t="s">
        <v>81</v>
      </c>
      <c r="C110" s="10">
        <v>91</v>
      </c>
      <c r="D110" s="10">
        <v>35</v>
      </c>
      <c r="E110" s="12">
        <v>12</v>
      </c>
      <c r="F110" s="13">
        <v>12</v>
      </c>
      <c r="G110" s="13">
        <v>0</v>
      </c>
      <c r="H110" s="13">
        <v>4</v>
      </c>
      <c r="I110" s="14">
        <v>7</v>
      </c>
      <c r="J110" s="27">
        <v>38.5</v>
      </c>
      <c r="K110" s="100">
        <f t="shared" si="1"/>
        <v>69</v>
      </c>
      <c r="L110" s="83">
        <v>13.2</v>
      </c>
      <c r="M110" s="28">
        <v>13.2</v>
      </c>
      <c r="N110" s="28">
        <v>0</v>
      </c>
      <c r="O110" s="28">
        <v>4.4000000000000004</v>
      </c>
      <c r="P110" s="29">
        <v>7.7</v>
      </c>
      <c r="Q110" s="28" t="s">
        <v>146</v>
      </c>
      <c r="R110" s="3" t="s">
        <v>147</v>
      </c>
    </row>
    <row r="111" spans="1:18">
      <c r="A111" s="2">
        <v>860</v>
      </c>
      <c r="B111" s="3" t="s">
        <v>51</v>
      </c>
      <c r="C111" s="10">
        <v>183</v>
      </c>
      <c r="D111" s="10">
        <v>62</v>
      </c>
      <c r="E111" s="12">
        <v>6</v>
      </c>
      <c r="F111" s="13">
        <v>41</v>
      </c>
      <c r="G111" s="13">
        <v>5</v>
      </c>
      <c r="H111" s="13">
        <v>8</v>
      </c>
      <c r="I111" s="14">
        <v>2</v>
      </c>
      <c r="J111" s="27">
        <v>33.9</v>
      </c>
      <c r="K111" s="100">
        <f t="shared" si="1"/>
        <v>96</v>
      </c>
      <c r="L111" s="83">
        <v>3.3</v>
      </c>
      <c r="M111" s="28">
        <v>22.4</v>
      </c>
      <c r="N111" s="28">
        <v>2.7</v>
      </c>
      <c r="O111" s="28">
        <v>4.4000000000000004</v>
      </c>
      <c r="P111" s="29">
        <v>1.1000000000000001</v>
      </c>
      <c r="Q111" s="28" t="s">
        <v>146</v>
      </c>
      <c r="R111" s="3" t="s">
        <v>147</v>
      </c>
    </row>
    <row r="112" spans="1:18">
      <c r="A112" s="2">
        <v>870</v>
      </c>
      <c r="B112" s="3" t="s">
        <v>70</v>
      </c>
      <c r="C112" s="10">
        <v>203</v>
      </c>
      <c r="D112" s="10">
        <v>81</v>
      </c>
      <c r="E112" s="12">
        <v>31</v>
      </c>
      <c r="F112" s="13">
        <v>5</v>
      </c>
      <c r="G112" s="13">
        <v>10</v>
      </c>
      <c r="H112" s="13">
        <v>30</v>
      </c>
      <c r="I112" s="14">
        <v>5</v>
      </c>
      <c r="J112" s="27">
        <v>39.9</v>
      </c>
      <c r="K112" s="100">
        <f t="shared" si="1"/>
        <v>59</v>
      </c>
      <c r="L112" s="83">
        <v>15.3</v>
      </c>
      <c r="M112" s="28">
        <v>2.5</v>
      </c>
      <c r="N112" s="28">
        <v>4.9000000000000004</v>
      </c>
      <c r="O112" s="28">
        <v>14.8</v>
      </c>
      <c r="P112" s="29">
        <v>2.5</v>
      </c>
      <c r="Q112" s="28" t="s">
        <v>146</v>
      </c>
      <c r="R112" s="3" t="s">
        <v>147</v>
      </c>
    </row>
    <row r="113" spans="1:18">
      <c r="A113" s="2">
        <v>880</v>
      </c>
      <c r="B113" s="3" t="s">
        <v>112</v>
      </c>
      <c r="C113" s="10">
        <v>37</v>
      </c>
      <c r="D113" s="10">
        <v>14</v>
      </c>
      <c r="E113" s="12">
        <v>3</v>
      </c>
      <c r="F113" s="13">
        <v>7</v>
      </c>
      <c r="G113" s="13">
        <v>0</v>
      </c>
      <c r="H113" s="13">
        <v>0</v>
      </c>
      <c r="I113" s="14">
        <v>4</v>
      </c>
      <c r="J113" s="27">
        <v>37.799999999999997</v>
      </c>
      <c r="K113" s="100">
        <f t="shared" si="1"/>
        <v>76</v>
      </c>
      <c r="L113" s="83">
        <v>8.1</v>
      </c>
      <c r="M113" s="28">
        <v>18.899999999999999</v>
      </c>
      <c r="N113" s="28">
        <v>0</v>
      </c>
      <c r="O113" s="28">
        <v>0</v>
      </c>
      <c r="P113" s="29">
        <v>10.8</v>
      </c>
      <c r="Q113" s="28" t="s">
        <v>146</v>
      </c>
      <c r="R113" s="3" t="s">
        <v>147</v>
      </c>
    </row>
    <row r="114" spans="1:18">
      <c r="A114" s="2">
        <v>890</v>
      </c>
      <c r="B114" s="3" t="s">
        <v>98</v>
      </c>
      <c r="C114" s="10">
        <v>392</v>
      </c>
      <c r="D114" s="10">
        <v>147</v>
      </c>
      <c r="E114" s="12">
        <v>46</v>
      </c>
      <c r="F114" s="13">
        <v>66</v>
      </c>
      <c r="G114" s="13">
        <v>14</v>
      </c>
      <c r="H114" s="13">
        <v>13</v>
      </c>
      <c r="I114" s="14">
        <v>8</v>
      </c>
      <c r="J114" s="27">
        <v>37.5</v>
      </c>
      <c r="K114" s="100">
        <f t="shared" si="1"/>
        <v>77</v>
      </c>
      <c r="L114" s="83">
        <v>11.7</v>
      </c>
      <c r="M114" s="28">
        <v>16.8</v>
      </c>
      <c r="N114" s="28">
        <v>3.6</v>
      </c>
      <c r="O114" s="28">
        <v>3.3</v>
      </c>
      <c r="P114" s="29">
        <v>2</v>
      </c>
      <c r="Q114" s="28" t="s">
        <v>146</v>
      </c>
      <c r="R114" s="3" t="s">
        <v>147</v>
      </c>
    </row>
    <row r="115" spans="1:18">
      <c r="A115" s="2">
        <v>900</v>
      </c>
      <c r="B115" s="3" t="s">
        <v>54</v>
      </c>
      <c r="C115" s="10">
        <v>658</v>
      </c>
      <c r="D115" s="10">
        <v>229</v>
      </c>
      <c r="E115" s="12">
        <v>43</v>
      </c>
      <c r="F115" s="13">
        <v>137</v>
      </c>
      <c r="G115" s="13">
        <v>19</v>
      </c>
      <c r="H115" s="13">
        <v>26</v>
      </c>
      <c r="I115" s="14">
        <v>4</v>
      </c>
      <c r="J115" s="27">
        <v>34.799999999999997</v>
      </c>
      <c r="K115" s="100">
        <f t="shared" si="1"/>
        <v>91</v>
      </c>
      <c r="L115" s="83">
        <v>6.5</v>
      </c>
      <c r="M115" s="28">
        <v>20.8</v>
      </c>
      <c r="N115" s="28">
        <v>2.9</v>
      </c>
      <c r="O115" s="28">
        <v>4</v>
      </c>
      <c r="P115" s="29">
        <v>0.6</v>
      </c>
      <c r="Q115" s="28" t="s">
        <v>146</v>
      </c>
      <c r="R115" s="3" t="s">
        <v>147</v>
      </c>
    </row>
    <row r="116" spans="1:18">
      <c r="A116" s="66">
        <v>901</v>
      </c>
      <c r="B116" s="67" t="s">
        <v>43</v>
      </c>
      <c r="C116" s="68">
        <v>398</v>
      </c>
      <c r="D116" s="68">
        <v>221</v>
      </c>
      <c r="E116" s="69">
        <v>16</v>
      </c>
      <c r="F116" s="70">
        <v>121</v>
      </c>
      <c r="G116" s="70">
        <v>56</v>
      </c>
      <c r="H116" s="70">
        <v>26</v>
      </c>
      <c r="I116" s="71">
        <v>2</v>
      </c>
      <c r="J116" s="72">
        <v>55.5</v>
      </c>
      <c r="K116" s="101">
        <f t="shared" si="1"/>
        <v>7</v>
      </c>
      <c r="L116" s="84">
        <v>4</v>
      </c>
      <c r="M116" s="74">
        <v>30.4</v>
      </c>
      <c r="N116" s="74">
        <v>14.1</v>
      </c>
      <c r="O116" s="74">
        <v>6.5</v>
      </c>
      <c r="P116" s="75">
        <v>0.5</v>
      </c>
      <c r="Q116" s="74" t="s">
        <v>146</v>
      </c>
      <c r="R116" s="67" t="s">
        <v>147</v>
      </c>
    </row>
    <row r="117" spans="1:18">
      <c r="A117" s="88">
        <v>910</v>
      </c>
      <c r="B117" s="89" t="s">
        <v>114</v>
      </c>
      <c r="C117" s="90">
        <v>184</v>
      </c>
      <c r="D117" s="90">
        <v>77</v>
      </c>
      <c r="E117" s="91">
        <v>37</v>
      </c>
      <c r="F117" s="92">
        <v>6</v>
      </c>
      <c r="G117" s="92">
        <v>20</v>
      </c>
      <c r="H117" s="92">
        <v>3</v>
      </c>
      <c r="I117" s="93">
        <v>11</v>
      </c>
      <c r="J117" s="94">
        <v>41.8</v>
      </c>
      <c r="K117" s="102">
        <f t="shared" si="1"/>
        <v>47</v>
      </c>
      <c r="L117" s="95">
        <v>20.100000000000001</v>
      </c>
      <c r="M117" s="96">
        <v>3.3</v>
      </c>
      <c r="N117" s="96">
        <v>10.9</v>
      </c>
      <c r="O117" s="96">
        <v>1.6</v>
      </c>
      <c r="P117" s="97">
        <v>6</v>
      </c>
      <c r="Q117" s="96" t="s">
        <v>146</v>
      </c>
      <c r="R117" s="89" t="s">
        <v>147</v>
      </c>
    </row>
    <row r="118" spans="1:18">
      <c r="A118" s="2">
        <v>920</v>
      </c>
      <c r="B118" s="3" t="s">
        <v>120</v>
      </c>
      <c r="C118" s="10">
        <v>302</v>
      </c>
      <c r="D118" s="10">
        <v>150</v>
      </c>
      <c r="E118" s="12">
        <v>8</v>
      </c>
      <c r="F118" s="13">
        <v>9</v>
      </c>
      <c r="G118" s="13">
        <v>97</v>
      </c>
      <c r="H118" s="13">
        <v>20</v>
      </c>
      <c r="I118" s="14">
        <v>16</v>
      </c>
      <c r="J118" s="27">
        <v>49.7</v>
      </c>
      <c r="K118" s="100">
        <f t="shared" si="1"/>
        <v>16</v>
      </c>
      <c r="L118" s="83">
        <v>2.6</v>
      </c>
      <c r="M118" s="28">
        <v>3</v>
      </c>
      <c r="N118" s="28">
        <v>32.1</v>
      </c>
      <c r="O118" s="28">
        <v>6.6</v>
      </c>
      <c r="P118" s="29">
        <v>5.3</v>
      </c>
      <c r="Q118" s="28" t="s">
        <v>146</v>
      </c>
      <c r="R118" s="3" t="s">
        <v>147</v>
      </c>
    </row>
    <row r="119" spans="1:18">
      <c r="A119" s="2">
        <v>930</v>
      </c>
      <c r="B119" s="3" t="s">
        <v>89</v>
      </c>
      <c r="C119" s="10">
        <v>265</v>
      </c>
      <c r="D119" s="10">
        <v>91</v>
      </c>
      <c r="E119" s="12">
        <v>16</v>
      </c>
      <c r="F119" s="13">
        <v>49</v>
      </c>
      <c r="G119" s="13">
        <v>4</v>
      </c>
      <c r="H119" s="13">
        <v>12</v>
      </c>
      <c r="I119" s="14">
        <v>10</v>
      </c>
      <c r="J119" s="27">
        <v>34.299999999999997</v>
      </c>
      <c r="K119" s="100">
        <f t="shared" si="1"/>
        <v>94</v>
      </c>
      <c r="L119" s="83">
        <v>6</v>
      </c>
      <c r="M119" s="28">
        <v>18.5</v>
      </c>
      <c r="N119" s="28">
        <v>1.5</v>
      </c>
      <c r="O119" s="28">
        <v>4.5</v>
      </c>
      <c r="P119" s="29">
        <v>3.8</v>
      </c>
      <c r="Q119" s="28" t="s">
        <v>146</v>
      </c>
      <c r="R119" s="3" t="s">
        <v>147</v>
      </c>
    </row>
    <row r="120" spans="1:18">
      <c r="A120" s="2">
        <v>940</v>
      </c>
      <c r="B120" s="3" t="s">
        <v>6</v>
      </c>
      <c r="C120" s="10">
        <v>1972</v>
      </c>
      <c r="D120" s="10">
        <v>1015</v>
      </c>
      <c r="E120" s="12">
        <v>85</v>
      </c>
      <c r="F120" s="13">
        <v>358</v>
      </c>
      <c r="G120" s="13">
        <v>377</v>
      </c>
      <c r="H120" s="13">
        <v>180</v>
      </c>
      <c r="I120" s="14">
        <v>15</v>
      </c>
      <c r="J120" s="27">
        <v>51.5</v>
      </c>
      <c r="K120" s="100">
        <f t="shared" si="1"/>
        <v>11</v>
      </c>
      <c r="L120" s="83">
        <v>4.3</v>
      </c>
      <c r="M120" s="28">
        <v>18.2</v>
      </c>
      <c r="N120" s="28">
        <v>19.100000000000001</v>
      </c>
      <c r="O120" s="28">
        <v>9.1</v>
      </c>
      <c r="P120" s="29">
        <v>0.8</v>
      </c>
      <c r="Q120" s="28" t="s">
        <v>146</v>
      </c>
      <c r="R120" s="3" t="s">
        <v>147</v>
      </c>
    </row>
    <row r="121" spans="1:18">
      <c r="A121" s="2">
        <v>950</v>
      </c>
      <c r="B121" s="3" t="s">
        <v>17</v>
      </c>
      <c r="C121" s="10">
        <v>1043</v>
      </c>
      <c r="D121" s="10">
        <v>450</v>
      </c>
      <c r="E121" s="12">
        <v>64</v>
      </c>
      <c r="F121" s="13">
        <v>221</v>
      </c>
      <c r="G121" s="13">
        <v>70</v>
      </c>
      <c r="H121" s="13">
        <v>86</v>
      </c>
      <c r="I121" s="14">
        <v>9</v>
      </c>
      <c r="J121" s="27">
        <v>43.1</v>
      </c>
      <c r="K121" s="100">
        <f t="shared" si="1"/>
        <v>37</v>
      </c>
      <c r="L121" s="83">
        <v>6.1</v>
      </c>
      <c r="M121" s="28">
        <v>21.2</v>
      </c>
      <c r="N121" s="28">
        <v>6.7</v>
      </c>
      <c r="O121" s="28">
        <v>8.1999999999999993</v>
      </c>
      <c r="P121" s="29">
        <v>0.9</v>
      </c>
      <c r="Q121" s="28" t="s">
        <v>146</v>
      </c>
      <c r="R121" s="3" t="s">
        <v>147</v>
      </c>
    </row>
    <row r="122" spans="1:18" ht="15.75" thickBot="1">
      <c r="A122" s="4">
        <v>961</v>
      </c>
      <c r="B122" s="5" t="s">
        <v>115</v>
      </c>
      <c r="C122" s="11">
        <v>151</v>
      </c>
      <c r="D122" s="11">
        <v>67</v>
      </c>
      <c r="E122" s="15">
        <v>23</v>
      </c>
      <c r="F122" s="16">
        <v>21</v>
      </c>
      <c r="G122" s="16">
        <v>2</v>
      </c>
      <c r="H122" s="16">
        <v>2</v>
      </c>
      <c r="I122" s="17">
        <v>19</v>
      </c>
      <c r="J122" s="30">
        <v>44.4</v>
      </c>
      <c r="K122" s="104">
        <f t="shared" si="1"/>
        <v>33</v>
      </c>
      <c r="L122" s="86">
        <v>15.2</v>
      </c>
      <c r="M122" s="31">
        <v>13.9</v>
      </c>
      <c r="N122" s="31">
        <v>1.3</v>
      </c>
      <c r="O122" s="31">
        <v>1.3</v>
      </c>
      <c r="P122" s="32">
        <v>12.6</v>
      </c>
      <c r="Q122" s="31" t="s">
        <v>146</v>
      </c>
      <c r="R122" s="5" t="s">
        <v>147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21"/>
  <sheetViews>
    <sheetView topLeftCell="A97" workbookViewId="0">
      <selection sqref="A1:B121"/>
    </sheetView>
  </sheetViews>
  <sheetFormatPr defaultRowHeight="15"/>
  <cols>
    <col min="2" max="2" width="19.7109375" bestFit="1" customWidth="1"/>
    <col min="3" max="3" width="11.28515625" customWidth="1"/>
    <col min="4" max="4" width="10.7109375" bestFit="1" customWidth="1"/>
    <col min="5" max="8" width="9.7109375" bestFit="1" customWidth="1"/>
    <col min="9" max="9" width="9.5703125" bestFit="1" customWidth="1"/>
    <col min="11" max="11" width="9.140625" style="105"/>
    <col min="17" max="17" width="10.7109375" customWidth="1"/>
    <col min="18" max="18" width="10" bestFit="1" customWidth="1"/>
  </cols>
  <sheetData>
    <row r="1" spans="1:18" s="1" customFormat="1" ht="24.75" thickBot="1">
      <c r="A1" s="6" t="s">
        <v>0</v>
      </c>
      <c r="B1" s="7" t="s">
        <v>1</v>
      </c>
      <c r="C1" s="9" t="s">
        <v>138</v>
      </c>
      <c r="D1" s="9" t="s">
        <v>140</v>
      </c>
      <c r="E1" s="6" t="s">
        <v>10</v>
      </c>
      <c r="F1" s="8" t="s">
        <v>3</v>
      </c>
      <c r="G1" s="8" t="s">
        <v>7</v>
      </c>
      <c r="H1" s="8" t="s">
        <v>8</v>
      </c>
      <c r="I1" s="7" t="s">
        <v>5</v>
      </c>
      <c r="J1" s="6" t="s">
        <v>127</v>
      </c>
      <c r="K1" s="98" t="s">
        <v>139</v>
      </c>
      <c r="L1" s="6" t="s">
        <v>128</v>
      </c>
      <c r="M1" s="8" t="s">
        <v>129</v>
      </c>
      <c r="N1" s="8" t="s">
        <v>130</v>
      </c>
      <c r="O1" s="8" t="s">
        <v>131</v>
      </c>
      <c r="P1" s="7" t="s">
        <v>137</v>
      </c>
      <c r="Q1" s="6" t="s">
        <v>132</v>
      </c>
      <c r="R1" s="7" t="s">
        <v>133</v>
      </c>
    </row>
    <row r="2" spans="1:18">
      <c r="A2" s="55">
        <v>0</v>
      </c>
      <c r="B2" s="56" t="s">
        <v>134</v>
      </c>
      <c r="C2" s="60">
        <v>50433</v>
      </c>
      <c r="D2" s="60">
        <v>19561</v>
      </c>
      <c r="E2" s="61">
        <v>4354</v>
      </c>
      <c r="F2" s="62">
        <v>6751</v>
      </c>
      <c r="G2" s="62">
        <v>4742</v>
      </c>
      <c r="H2" s="62">
        <v>2731</v>
      </c>
      <c r="I2" s="63">
        <v>983</v>
      </c>
      <c r="J2" s="57">
        <v>38.799999999999997</v>
      </c>
      <c r="K2" s="59"/>
      <c r="L2" s="107">
        <v>8.6</v>
      </c>
      <c r="M2" s="77">
        <v>13.4</v>
      </c>
      <c r="N2" s="77">
        <v>9.4</v>
      </c>
      <c r="O2" s="77">
        <v>5.4</v>
      </c>
      <c r="P2" s="87">
        <v>1.9</v>
      </c>
      <c r="Q2" s="81" t="s">
        <v>148</v>
      </c>
      <c r="R2" s="87" t="s">
        <v>149</v>
      </c>
    </row>
    <row r="3" spans="1:18">
      <c r="A3" s="2">
        <v>10</v>
      </c>
      <c r="B3" s="3" t="s">
        <v>94</v>
      </c>
      <c r="C3" s="10">
        <v>429</v>
      </c>
      <c r="D3" s="10">
        <v>204</v>
      </c>
      <c r="E3" s="12">
        <v>97</v>
      </c>
      <c r="F3" s="13">
        <v>25</v>
      </c>
      <c r="G3" s="13">
        <v>49</v>
      </c>
      <c r="H3" s="13">
        <v>26</v>
      </c>
      <c r="I3" s="14">
        <v>7</v>
      </c>
      <c r="J3" s="27">
        <v>47.6</v>
      </c>
      <c r="K3" s="112">
        <f>RANK(J3,J$3:J$121)</f>
        <v>27</v>
      </c>
      <c r="L3" s="108">
        <v>22.6</v>
      </c>
      <c r="M3" s="78">
        <v>5.8</v>
      </c>
      <c r="N3" s="28">
        <v>11.4</v>
      </c>
      <c r="O3" s="28">
        <v>6.1</v>
      </c>
      <c r="P3" s="29">
        <v>1.6</v>
      </c>
      <c r="Q3" s="27" t="s">
        <v>148</v>
      </c>
      <c r="R3" s="29" t="s">
        <v>149</v>
      </c>
    </row>
    <row r="4" spans="1:18">
      <c r="A4" s="2">
        <v>12</v>
      </c>
      <c r="B4" s="3" t="s">
        <v>32</v>
      </c>
      <c r="C4" s="10">
        <v>306</v>
      </c>
      <c r="D4" s="10">
        <v>152</v>
      </c>
      <c r="E4" s="12">
        <v>28</v>
      </c>
      <c r="F4" s="13">
        <v>29</v>
      </c>
      <c r="G4" s="13">
        <v>78</v>
      </c>
      <c r="H4" s="13">
        <v>17</v>
      </c>
      <c r="I4" s="14">
        <v>0</v>
      </c>
      <c r="J4" s="27">
        <v>49.7</v>
      </c>
      <c r="K4" s="112">
        <f t="shared" ref="K4:K67" si="0">RANK(J4,J$3:J$121)</f>
        <v>20</v>
      </c>
      <c r="L4" s="108">
        <v>9.1999999999999993</v>
      </c>
      <c r="M4" s="78">
        <v>9.5</v>
      </c>
      <c r="N4" s="28">
        <v>25.5</v>
      </c>
      <c r="O4" s="28">
        <v>5.6</v>
      </c>
      <c r="P4" s="29">
        <v>0</v>
      </c>
      <c r="Q4" s="27" t="s">
        <v>148</v>
      </c>
      <c r="R4" s="29" t="s">
        <v>149</v>
      </c>
    </row>
    <row r="5" spans="1:18">
      <c r="A5" s="2">
        <v>20</v>
      </c>
      <c r="B5" s="3" t="s">
        <v>33</v>
      </c>
      <c r="C5" s="10">
        <v>332</v>
      </c>
      <c r="D5" s="10">
        <v>144</v>
      </c>
      <c r="E5" s="12">
        <v>32</v>
      </c>
      <c r="F5" s="13">
        <v>73</v>
      </c>
      <c r="G5" s="13">
        <v>6</v>
      </c>
      <c r="H5" s="13">
        <v>13</v>
      </c>
      <c r="I5" s="14">
        <v>20</v>
      </c>
      <c r="J5" s="27">
        <v>43.4</v>
      </c>
      <c r="K5" s="112">
        <f t="shared" si="0"/>
        <v>45</v>
      </c>
      <c r="L5" s="108">
        <v>9.6</v>
      </c>
      <c r="M5" s="78">
        <v>22</v>
      </c>
      <c r="N5" s="28">
        <v>1.8</v>
      </c>
      <c r="O5" s="28">
        <v>3.9</v>
      </c>
      <c r="P5" s="29">
        <v>6</v>
      </c>
      <c r="Q5" s="27" t="s">
        <v>148</v>
      </c>
      <c r="R5" s="29" t="s">
        <v>149</v>
      </c>
    </row>
    <row r="6" spans="1:18">
      <c r="A6" s="2">
        <v>30</v>
      </c>
      <c r="B6" s="3" t="s">
        <v>96</v>
      </c>
      <c r="C6" s="10">
        <v>124</v>
      </c>
      <c r="D6" s="10">
        <v>53</v>
      </c>
      <c r="E6" s="12">
        <v>12</v>
      </c>
      <c r="F6" s="13">
        <v>8</v>
      </c>
      <c r="G6" s="13">
        <v>25</v>
      </c>
      <c r="H6" s="13">
        <v>3</v>
      </c>
      <c r="I6" s="14">
        <v>5</v>
      </c>
      <c r="J6" s="27">
        <v>42.7</v>
      </c>
      <c r="K6" s="112">
        <f t="shared" si="0"/>
        <v>50</v>
      </c>
      <c r="L6" s="108">
        <v>9.6999999999999993</v>
      </c>
      <c r="M6" s="78">
        <v>6.5</v>
      </c>
      <c r="N6" s="28">
        <v>20.2</v>
      </c>
      <c r="O6" s="28">
        <v>2.4</v>
      </c>
      <c r="P6" s="29">
        <v>4</v>
      </c>
      <c r="Q6" s="27" t="s">
        <v>148</v>
      </c>
      <c r="R6" s="29" t="s">
        <v>149</v>
      </c>
    </row>
    <row r="7" spans="1:18">
      <c r="A7" s="2">
        <v>40</v>
      </c>
      <c r="B7" s="3" t="s">
        <v>110</v>
      </c>
      <c r="C7" s="10">
        <v>88</v>
      </c>
      <c r="D7" s="10">
        <v>29</v>
      </c>
      <c r="E7" s="12">
        <v>15</v>
      </c>
      <c r="F7" s="13">
        <v>11</v>
      </c>
      <c r="G7" s="13">
        <v>1</v>
      </c>
      <c r="H7" s="13">
        <v>1</v>
      </c>
      <c r="I7" s="14">
        <v>1</v>
      </c>
      <c r="J7" s="27">
        <v>33</v>
      </c>
      <c r="K7" s="112">
        <f t="shared" si="0"/>
        <v>101</v>
      </c>
      <c r="L7" s="108">
        <v>17</v>
      </c>
      <c r="M7" s="78">
        <v>12.5</v>
      </c>
      <c r="N7" s="28">
        <v>1.1000000000000001</v>
      </c>
      <c r="O7" s="28">
        <v>1.1000000000000001</v>
      </c>
      <c r="P7" s="29">
        <v>1.1000000000000001</v>
      </c>
      <c r="Q7" s="27" t="s">
        <v>148</v>
      </c>
      <c r="R7" s="29" t="s">
        <v>149</v>
      </c>
    </row>
    <row r="8" spans="1:18">
      <c r="A8" s="2">
        <v>50</v>
      </c>
      <c r="B8" s="3" t="s">
        <v>38</v>
      </c>
      <c r="C8" s="10">
        <v>602</v>
      </c>
      <c r="D8" s="10">
        <v>232</v>
      </c>
      <c r="E8" s="12">
        <v>77</v>
      </c>
      <c r="F8" s="13">
        <v>26</v>
      </c>
      <c r="G8" s="13">
        <v>71</v>
      </c>
      <c r="H8" s="13">
        <v>51</v>
      </c>
      <c r="I8" s="14">
        <v>7</v>
      </c>
      <c r="J8" s="27">
        <v>38.5</v>
      </c>
      <c r="K8" s="112">
        <f t="shared" si="0"/>
        <v>73</v>
      </c>
      <c r="L8" s="108">
        <v>12.8</v>
      </c>
      <c r="M8" s="78">
        <v>4.3</v>
      </c>
      <c r="N8" s="28">
        <v>11.8</v>
      </c>
      <c r="O8" s="28">
        <v>8.5</v>
      </c>
      <c r="P8" s="29">
        <v>1.2</v>
      </c>
      <c r="Q8" s="27" t="s">
        <v>148</v>
      </c>
      <c r="R8" s="29" t="s">
        <v>149</v>
      </c>
    </row>
    <row r="9" spans="1:18">
      <c r="A9" s="88">
        <v>51</v>
      </c>
      <c r="B9" s="89" t="s">
        <v>23</v>
      </c>
      <c r="C9" s="90">
        <v>90</v>
      </c>
      <c r="D9" s="90">
        <v>46</v>
      </c>
      <c r="E9" s="91">
        <v>12</v>
      </c>
      <c r="F9" s="92">
        <v>7</v>
      </c>
      <c r="G9" s="92">
        <v>19</v>
      </c>
      <c r="H9" s="92">
        <v>8</v>
      </c>
      <c r="I9" s="93">
        <v>0</v>
      </c>
      <c r="J9" s="94">
        <v>51.1</v>
      </c>
      <c r="K9" s="113">
        <f t="shared" si="0"/>
        <v>14</v>
      </c>
      <c r="L9" s="110">
        <v>13.3</v>
      </c>
      <c r="M9" s="106">
        <v>7.8</v>
      </c>
      <c r="N9" s="96">
        <v>21.1</v>
      </c>
      <c r="O9" s="96">
        <v>8.9</v>
      </c>
      <c r="P9" s="97">
        <v>0</v>
      </c>
      <c r="Q9" s="94" t="s">
        <v>148</v>
      </c>
      <c r="R9" s="97" t="s">
        <v>149</v>
      </c>
    </row>
    <row r="10" spans="1:18">
      <c r="A10" s="66">
        <v>52</v>
      </c>
      <c r="B10" s="67" t="s">
        <v>45</v>
      </c>
      <c r="C10" s="68">
        <v>268</v>
      </c>
      <c r="D10" s="68">
        <v>146</v>
      </c>
      <c r="E10" s="69">
        <v>27</v>
      </c>
      <c r="F10" s="70">
        <v>37</v>
      </c>
      <c r="G10" s="70">
        <v>52</v>
      </c>
      <c r="H10" s="70">
        <v>29</v>
      </c>
      <c r="I10" s="71">
        <v>1</v>
      </c>
      <c r="J10" s="72">
        <v>54.5</v>
      </c>
      <c r="K10" s="126">
        <f t="shared" si="0"/>
        <v>5</v>
      </c>
      <c r="L10" s="109">
        <v>10.1</v>
      </c>
      <c r="M10" s="79">
        <v>13.8</v>
      </c>
      <c r="N10" s="74">
        <v>19.399999999999999</v>
      </c>
      <c r="O10" s="74">
        <v>10.8</v>
      </c>
      <c r="P10" s="75">
        <v>0.4</v>
      </c>
      <c r="Q10" s="72" t="s">
        <v>148</v>
      </c>
      <c r="R10" s="75" t="s">
        <v>149</v>
      </c>
    </row>
    <row r="11" spans="1:18">
      <c r="A11" s="88">
        <v>60</v>
      </c>
      <c r="B11" s="89" t="s">
        <v>22</v>
      </c>
      <c r="C11" s="90">
        <v>497</v>
      </c>
      <c r="D11" s="90">
        <v>191</v>
      </c>
      <c r="E11" s="91">
        <v>90</v>
      </c>
      <c r="F11" s="92">
        <v>19</v>
      </c>
      <c r="G11" s="92">
        <v>31</v>
      </c>
      <c r="H11" s="92">
        <v>50</v>
      </c>
      <c r="I11" s="93">
        <v>1</v>
      </c>
      <c r="J11" s="94">
        <v>38.4</v>
      </c>
      <c r="K11" s="113">
        <f t="shared" si="0"/>
        <v>76</v>
      </c>
      <c r="L11" s="110">
        <v>18.100000000000001</v>
      </c>
      <c r="M11" s="106">
        <v>3.8</v>
      </c>
      <c r="N11" s="96">
        <v>6.2</v>
      </c>
      <c r="O11" s="96">
        <v>10.1</v>
      </c>
      <c r="P11" s="97">
        <v>0.2</v>
      </c>
      <c r="Q11" s="94" t="s">
        <v>148</v>
      </c>
      <c r="R11" s="97" t="s">
        <v>149</v>
      </c>
    </row>
    <row r="12" spans="1:18">
      <c r="A12" s="88">
        <v>61</v>
      </c>
      <c r="B12" s="89" t="s">
        <v>65</v>
      </c>
      <c r="C12" s="90">
        <v>219</v>
      </c>
      <c r="D12" s="90">
        <v>104</v>
      </c>
      <c r="E12" s="91">
        <v>22</v>
      </c>
      <c r="F12" s="92">
        <v>16</v>
      </c>
      <c r="G12" s="92">
        <v>40</v>
      </c>
      <c r="H12" s="92">
        <v>25</v>
      </c>
      <c r="I12" s="93">
        <v>1</v>
      </c>
      <c r="J12" s="94">
        <v>47.5</v>
      </c>
      <c r="K12" s="113">
        <f t="shared" si="0"/>
        <v>28</v>
      </c>
      <c r="L12" s="110">
        <v>10</v>
      </c>
      <c r="M12" s="106">
        <v>7.3</v>
      </c>
      <c r="N12" s="96">
        <v>18.3</v>
      </c>
      <c r="O12" s="96">
        <v>11.4</v>
      </c>
      <c r="P12" s="97">
        <v>0.5</v>
      </c>
      <c r="Q12" s="94" t="s">
        <v>148</v>
      </c>
      <c r="R12" s="97" t="s">
        <v>149</v>
      </c>
    </row>
    <row r="13" spans="1:18">
      <c r="A13" s="88">
        <v>70</v>
      </c>
      <c r="B13" s="89" t="s">
        <v>102</v>
      </c>
      <c r="C13" s="90">
        <v>302</v>
      </c>
      <c r="D13" s="90">
        <v>110</v>
      </c>
      <c r="E13" s="91">
        <v>52</v>
      </c>
      <c r="F13" s="92">
        <v>15</v>
      </c>
      <c r="G13" s="92">
        <v>12</v>
      </c>
      <c r="H13" s="92">
        <v>16</v>
      </c>
      <c r="I13" s="93">
        <v>15</v>
      </c>
      <c r="J13" s="94">
        <v>36.4</v>
      </c>
      <c r="K13" s="113">
        <f t="shared" si="0"/>
        <v>86</v>
      </c>
      <c r="L13" s="110">
        <v>17.2</v>
      </c>
      <c r="M13" s="106">
        <v>5</v>
      </c>
      <c r="N13" s="96">
        <v>4</v>
      </c>
      <c r="O13" s="96">
        <v>5.3</v>
      </c>
      <c r="P13" s="97">
        <v>5</v>
      </c>
      <c r="Q13" s="94" t="s">
        <v>148</v>
      </c>
      <c r="R13" s="97" t="s">
        <v>149</v>
      </c>
    </row>
    <row r="14" spans="1:18">
      <c r="A14" s="88">
        <v>80</v>
      </c>
      <c r="B14" s="89" t="s">
        <v>111</v>
      </c>
      <c r="C14" s="90">
        <v>96</v>
      </c>
      <c r="D14" s="90">
        <v>43</v>
      </c>
      <c r="E14" s="91">
        <v>5</v>
      </c>
      <c r="F14" s="92">
        <v>35</v>
      </c>
      <c r="G14" s="92">
        <v>1</v>
      </c>
      <c r="H14" s="92">
        <v>0</v>
      </c>
      <c r="I14" s="93">
        <v>2</v>
      </c>
      <c r="J14" s="94">
        <v>44.8</v>
      </c>
      <c r="K14" s="113">
        <f t="shared" si="0"/>
        <v>39</v>
      </c>
      <c r="L14" s="110">
        <v>5.2</v>
      </c>
      <c r="M14" s="106">
        <v>36.5</v>
      </c>
      <c r="N14" s="96">
        <v>1</v>
      </c>
      <c r="O14" s="96">
        <v>0</v>
      </c>
      <c r="P14" s="97">
        <v>2.1</v>
      </c>
      <c r="Q14" s="94" t="s">
        <v>148</v>
      </c>
      <c r="R14" s="97" t="s">
        <v>149</v>
      </c>
    </row>
    <row r="15" spans="1:18">
      <c r="A15" s="88">
        <v>92</v>
      </c>
      <c r="B15" s="89" t="s">
        <v>47</v>
      </c>
      <c r="C15" s="90">
        <v>57</v>
      </c>
      <c r="D15" s="90">
        <v>30</v>
      </c>
      <c r="E15" s="91">
        <v>8</v>
      </c>
      <c r="F15" s="92">
        <v>3</v>
      </c>
      <c r="G15" s="92">
        <v>11</v>
      </c>
      <c r="H15" s="92">
        <v>5</v>
      </c>
      <c r="I15" s="93">
        <v>3</v>
      </c>
      <c r="J15" s="94">
        <v>52.6</v>
      </c>
      <c r="K15" s="113">
        <f t="shared" si="0"/>
        <v>6</v>
      </c>
      <c r="L15" s="110">
        <v>14</v>
      </c>
      <c r="M15" s="106">
        <v>5.3</v>
      </c>
      <c r="N15" s="96">
        <v>19.3</v>
      </c>
      <c r="O15" s="96">
        <v>8.8000000000000007</v>
      </c>
      <c r="P15" s="97">
        <v>5.3</v>
      </c>
      <c r="Q15" s="94" t="s">
        <v>148</v>
      </c>
      <c r="R15" s="97" t="s">
        <v>149</v>
      </c>
    </row>
    <row r="16" spans="1:18">
      <c r="A16" s="66">
        <v>93</v>
      </c>
      <c r="B16" s="67" t="s">
        <v>78</v>
      </c>
      <c r="C16" s="68">
        <v>86</v>
      </c>
      <c r="D16" s="68">
        <v>55</v>
      </c>
      <c r="E16" s="69">
        <v>8</v>
      </c>
      <c r="F16" s="70">
        <v>6</v>
      </c>
      <c r="G16" s="70">
        <v>19</v>
      </c>
      <c r="H16" s="70">
        <v>13</v>
      </c>
      <c r="I16" s="71">
        <v>9</v>
      </c>
      <c r="J16" s="72">
        <v>64</v>
      </c>
      <c r="K16" s="126">
        <f t="shared" si="0"/>
        <v>1</v>
      </c>
      <c r="L16" s="109">
        <v>9.3000000000000007</v>
      </c>
      <c r="M16" s="79">
        <v>7</v>
      </c>
      <c r="N16" s="74">
        <v>22.1</v>
      </c>
      <c r="O16" s="74">
        <v>15.1</v>
      </c>
      <c r="P16" s="75">
        <v>10.5</v>
      </c>
      <c r="Q16" s="72" t="s">
        <v>148</v>
      </c>
      <c r="R16" s="75" t="s">
        <v>149</v>
      </c>
    </row>
    <row r="17" spans="1:18">
      <c r="A17" s="66">
        <v>94</v>
      </c>
      <c r="B17" s="67" t="s">
        <v>83</v>
      </c>
      <c r="C17" s="68">
        <v>94</v>
      </c>
      <c r="D17" s="68">
        <v>52</v>
      </c>
      <c r="E17" s="69">
        <v>0</v>
      </c>
      <c r="F17" s="70">
        <v>5</v>
      </c>
      <c r="G17" s="70">
        <v>23</v>
      </c>
      <c r="H17" s="70">
        <v>14</v>
      </c>
      <c r="I17" s="71">
        <v>10</v>
      </c>
      <c r="J17" s="72">
        <v>55.3</v>
      </c>
      <c r="K17" s="126">
        <f t="shared" si="0"/>
        <v>4</v>
      </c>
      <c r="L17" s="109">
        <v>0</v>
      </c>
      <c r="M17" s="79">
        <v>5.3</v>
      </c>
      <c r="N17" s="74">
        <v>24.5</v>
      </c>
      <c r="O17" s="74">
        <v>14.9</v>
      </c>
      <c r="P17" s="75">
        <v>10.6</v>
      </c>
      <c r="Q17" s="72" t="s">
        <v>148</v>
      </c>
      <c r="R17" s="75" t="s">
        <v>149</v>
      </c>
    </row>
    <row r="18" spans="1:18">
      <c r="A18" s="66">
        <v>95</v>
      </c>
      <c r="B18" s="67" t="s">
        <v>95</v>
      </c>
      <c r="C18" s="68">
        <v>38</v>
      </c>
      <c r="D18" s="68">
        <v>22</v>
      </c>
      <c r="E18" s="69">
        <v>3</v>
      </c>
      <c r="F18" s="70">
        <v>2</v>
      </c>
      <c r="G18" s="70">
        <v>7</v>
      </c>
      <c r="H18" s="70">
        <v>3</v>
      </c>
      <c r="I18" s="71">
        <v>7</v>
      </c>
      <c r="J18" s="72">
        <v>57.9</v>
      </c>
      <c r="K18" s="126">
        <f t="shared" si="0"/>
        <v>3</v>
      </c>
      <c r="L18" s="109">
        <v>7.9</v>
      </c>
      <c r="M18" s="79">
        <v>5.3</v>
      </c>
      <c r="N18" s="74">
        <v>18.399999999999999</v>
      </c>
      <c r="O18" s="74">
        <v>7.9</v>
      </c>
      <c r="P18" s="75">
        <v>18.399999999999999</v>
      </c>
      <c r="Q18" s="72" t="s">
        <v>148</v>
      </c>
      <c r="R18" s="75" t="s">
        <v>149</v>
      </c>
    </row>
    <row r="19" spans="1:18">
      <c r="A19" s="88">
        <v>97</v>
      </c>
      <c r="B19" s="89" t="s">
        <v>122</v>
      </c>
      <c r="C19" s="90">
        <v>69</v>
      </c>
      <c r="D19" s="90">
        <v>30</v>
      </c>
      <c r="E19" s="91">
        <v>4</v>
      </c>
      <c r="F19" s="92">
        <v>2</v>
      </c>
      <c r="G19" s="92">
        <v>8</v>
      </c>
      <c r="H19" s="92">
        <v>7</v>
      </c>
      <c r="I19" s="93">
        <v>9</v>
      </c>
      <c r="J19" s="94">
        <v>43.5</v>
      </c>
      <c r="K19" s="113">
        <f t="shared" si="0"/>
        <v>43</v>
      </c>
      <c r="L19" s="110">
        <v>5.8</v>
      </c>
      <c r="M19" s="106">
        <v>2.9</v>
      </c>
      <c r="N19" s="96">
        <v>11.6</v>
      </c>
      <c r="O19" s="96">
        <v>10.1</v>
      </c>
      <c r="P19" s="97">
        <v>13</v>
      </c>
      <c r="Q19" s="94" t="s">
        <v>148</v>
      </c>
      <c r="R19" s="97" t="s">
        <v>149</v>
      </c>
    </row>
    <row r="20" spans="1:18">
      <c r="A20" s="88">
        <v>100</v>
      </c>
      <c r="B20" s="89" t="s">
        <v>24</v>
      </c>
      <c r="C20" s="90">
        <v>311</v>
      </c>
      <c r="D20" s="90">
        <v>124</v>
      </c>
      <c r="E20" s="91">
        <v>28</v>
      </c>
      <c r="F20" s="92">
        <v>65</v>
      </c>
      <c r="G20" s="92">
        <v>3</v>
      </c>
      <c r="H20" s="92">
        <v>19</v>
      </c>
      <c r="I20" s="93">
        <v>9</v>
      </c>
      <c r="J20" s="94">
        <v>39.9</v>
      </c>
      <c r="K20" s="113">
        <f t="shared" si="0"/>
        <v>65</v>
      </c>
      <c r="L20" s="110">
        <v>9</v>
      </c>
      <c r="M20" s="106">
        <v>20.9</v>
      </c>
      <c r="N20" s="96">
        <v>1</v>
      </c>
      <c r="O20" s="96">
        <v>6.1</v>
      </c>
      <c r="P20" s="97">
        <v>2.9</v>
      </c>
      <c r="Q20" s="94" t="s">
        <v>148</v>
      </c>
      <c r="R20" s="97" t="s">
        <v>149</v>
      </c>
    </row>
    <row r="21" spans="1:18">
      <c r="A21" s="88">
        <v>101</v>
      </c>
      <c r="B21" s="89" t="s">
        <v>92</v>
      </c>
      <c r="C21" s="90">
        <v>130</v>
      </c>
      <c r="D21" s="90">
        <v>63</v>
      </c>
      <c r="E21" s="91">
        <v>11</v>
      </c>
      <c r="F21" s="92">
        <v>29</v>
      </c>
      <c r="G21" s="92">
        <v>9</v>
      </c>
      <c r="H21" s="92">
        <v>11</v>
      </c>
      <c r="I21" s="93">
        <v>3</v>
      </c>
      <c r="J21" s="94">
        <v>48.5</v>
      </c>
      <c r="K21" s="113">
        <f t="shared" si="0"/>
        <v>23</v>
      </c>
      <c r="L21" s="110">
        <v>8.5</v>
      </c>
      <c r="M21" s="106">
        <v>22.3</v>
      </c>
      <c r="N21" s="96">
        <v>6.9</v>
      </c>
      <c r="O21" s="96">
        <v>8.5</v>
      </c>
      <c r="P21" s="97">
        <v>2.2999999999999998</v>
      </c>
      <c r="Q21" s="94" t="s">
        <v>148</v>
      </c>
      <c r="R21" s="97" t="s">
        <v>149</v>
      </c>
    </row>
    <row r="22" spans="1:18">
      <c r="A22" s="88">
        <v>110</v>
      </c>
      <c r="B22" s="89" t="s">
        <v>58</v>
      </c>
      <c r="C22" s="90">
        <v>396</v>
      </c>
      <c r="D22" s="90">
        <v>160</v>
      </c>
      <c r="E22" s="91">
        <v>30</v>
      </c>
      <c r="F22" s="92">
        <v>76</v>
      </c>
      <c r="G22" s="92">
        <v>18</v>
      </c>
      <c r="H22" s="92">
        <v>30</v>
      </c>
      <c r="I22" s="93">
        <v>6</v>
      </c>
      <c r="J22" s="94">
        <v>40.4</v>
      </c>
      <c r="K22" s="113">
        <f t="shared" si="0"/>
        <v>61</v>
      </c>
      <c r="L22" s="110">
        <v>7.6</v>
      </c>
      <c r="M22" s="106">
        <v>19.2</v>
      </c>
      <c r="N22" s="96">
        <v>4.5</v>
      </c>
      <c r="O22" s="96">
        <v>7.6</v>
      </c>
      <c r="P22" s="97">
        <v>1.5</v>
      </c>
      <c r="Q22" s="94" t="s">
        <v>148</v>
      </c>
      <c r="R22" s="97" t="s">
        <v>149</v>
      </c>
    </row>
    <row r="23" spans="1:18">
      <c r="A23" s="88">
        <v>120</v>
      </c>
      <c r="B23" s="89" t="s">
        <v>87</v>
      </c>
      <c r="C23" s="90">
        <v>135</v>
      </c>
      <c r="D23" s="90">
        <v>42</v>
      </c>
      <c r="E23" s="91">
        <v>14</v>
      </c>
      <c r="F23" s="92">
        <v>7</v>
      </c>
      <c r="G23" s="92">
        <v>6</v>
      </c>
      <c r="H23" s="92">
        <v>12</v>
      </c>
      <c r="I23" s="93">
        <v>3</v>
      </c>
      <c r="J23" s="94">
        <v>31.1</v>
      </c>
      <c r="K23" s="113">
        <f t="shared" si="0"/>
        <v>105</v>
      </c>
      <c r="L23" s="110">
        <v>10.4</v>
      </c>
      <c r="M23" s="106">
        <v>5.2</v>
      </c>
      <c r="N23" s="96">
        <v>4.4000000000000004</v>
      </c>
      <c r="O23" s="96">
        <v>8.9</v>
      </c>
      <c r="P23" s="97">
        <v>2.2000000000000002</v>
      </c>
      <c r="Q23" s="94" t="s">
        <v>148</v>
      </c>
      <c r="R23" s="97" t="s">
        <v>149</v>
      </c>
    </row>
    <row r="24" spans="1:18">
      <c r="A24" s="88">
        <v>130</v>
      </c>
      <c r="B24" s="89" t="s">
        <v>91</v>
      </c>
      <c r="C24" s="90">
        <v>240</v>
      </c>
      <c r="D24" s="90">
        <v>98</v>
      </c>
      <c r="E24" s="91">
        <v>21</v>
      </c>
      <c r="F24" s="92">
        <v>12</v>
      </c>
      <c r="G24" s="92">
        <v>14</v>
      </c>
      <c r="H24" s="92">
        <v>35</v>
      </c>
      <c r="I24" s="93">
        <v>16</v>
      </c>
      <c r="J24" s="94">
        <v>40.799999999999997</v>
      </c>
      <c r="K24" s="113">
        <f t="shared" si="0"/>
        <v>57</v>
      </c>
      <c r="L24" s="110">
        <v>8.8000000000000007</v>
      </c>
      <c r="M24" s="106">
        <v>5</v>
      </c>
      <c r="N24" s="96">
        <v>5.8</v>
      </c>
      <c r="O24" s="96">
        <v>14.6</v>
      </c>
      <c r="P24" s="97">
        <v>6.7</v>
      </c>
      <c r="Q24" s="94" t="s">
        <v>148</v>
      </c>
      <c r="R24" s="97" t="s">
        <v>149</v>
      </c>
    </row>
    <row r="25" spans="1:18">
      <c r="A25" s="88">
        <v>140</v>
      </c>
      <c r="B25" s="89" t="s">
        <v>108</v>
      </c>
      <c r="C25" s="90">
        <v>71</v>
      </c>
      <c r="D25" s="90">
        <v>28</v>
      </c>
      <c r="E25" s="91">
        <v>4</v>
      </c>
      <c r="F25" s="92">
        <v>15</v>
      </c>
      <c r="G25" s="92">
        <v>1</v>
      </c>
      <c r="H25" s="92">
        <v>1</v>
      </c>
      <c r="I25" s="93">
        <v>7</v>
      </c>
      <c r="J25" s="94">
        <v>39.4</v>
      </c>
      <c r="K25" s="113">
        <f t="shared" si="0"/>
        <v>70</v>
      </c>
      <c r="L25" s="110">
        <v>5.6</v>
      </c>
      <c r="M25" s="106">
        <v>21.1</v>
      </c>
      <c r="N25" s="96">
        <v>1.4</v>
      </c>
      <c r="O25" s="96">
        <v>1.4</v>
      </c>
      <c r="P25" s="97">
        <v>9.9</v>
      </c>
      <c r="Q25" s="94" t="s">
        <v>148</v>
      </c>
      <c r="R25" s="97" t="s">
        <v>149</v>
      </c>
    </row>
    <row r="26" spans="1:18">
      <c r="A26" s="88">
        <v>150</v>
      </c>
      <c r="B26" s="89" t="s">
        <v>73</v>
      </c>
      <c r="C26" s="90">
        <v>287</v>
      </c>
      <c r="D26" s="90">
        <v>100</v>
      </c>
      <c r="E26" s="91">
        <v>33</v>
      </c>
      <c r="F26" s="92">
        <v>24</v>
      </c>
      <c r="G26" s="92">
        <v>14</v>
      </c>
      <c r="H26" s="92">
        <v>18</v>
      </c>
      <c r="I26" s="93">
        <v>11</v>
      </c>
      <c r="J26" s="94">
        <v>34.799999999999997</v>
      </c>
      <c r="K26" s="113">
        <f t="shared" si="0"/>
        <v>96</v>
      </c>
      <c r="L26" s="110">
        <v>11.5</v>
      </c>
      <c r="M26" s="106">
        <v>8.4</v>
      </c>
      <c r="N26" s="96">
        <v>4.9000000000000004</v>
      </c>
      <c r="O26" s="96">
        <v>6.3</v>
      </c>
      <c r="P26" s="97">
        <v>3.8</v>
      </c>
      <c r="Q26" s="94" t="s">
        <v>148</v>
      </c>
      <c r="R26" s="97" t="s">
        <v>149</v>
      </c>
    </row>
    <row r="27" spans="1:18">
      <c r="A27" s="88">
        <v>160</v>
      </c>
      <c r="B27" s="89" t="s">
        <v>101</v>
      </c>
      <c r="C27" s="90">
        <v>312</v>
      </c>
      <c r="D27" s="90">
        <v>127</v>
      </c>
      <c r="E27" s="91">
        <v>36</v>
      </c>
      <c r="F27" s="92">
        <v>59</v>
      </c>
      <c r="G27" s="92">
        <v>15</v>
      </c>
      <c r="H27" s="92">
        <v>9</v>
      </c>
      <c r="I27" s="93">
        <v>8</v>
      </c>
      <c r="J27" s="94">
        <v>40.700000000000003</v>
      </c>
      <c r="K27" s="113">
        <f t="shared" si="0"/>
        <v>58</v>
      </c>
      <c r="L27" s="110">
        <v>11.5</v>
      </c>
      <c r="M27" s="106">
        <v>18.899999999999999</v>
      </c>
      <c r="N27" s="96">
        <v>4.8</v>
      </c>
      <c r="O27" s="96">
        <v>2.9</v>
      </c>
      <c r="P27" s="97">
        <v>2.6</v>
      </c>
      <c r="Q27" s="94" t="s">
        <v>148</v>
      </c>
      <c r="R27" s="97" t="s">
        <v>149</v>
      </c>
    </row>
    <row r="28" spans="1:18">
      <c r="A28" s="66">
        <v>162</v>
      </c>
      <c r="B28" s="67" t="s">
        <v>60</v>
      </c>
      <c r="C28" s="68">
        <v>242</v>
      </c>
      <c r="D28" s="68">
        <v>127</v>
      </c>
      <c r="E28" s="69">
        <v>36</v>
      </c>
      <c r="F28" s="70">
        <v>46</v>
      </c>
      <c r="G28" s="70">
        <v>28</v>
      </c>
      <c r="H28" s="70">
        <v>13</v>
      </c>
      <c r="I28" s="71">
        <v>4</v>
      </c>
      <c r="J28" s="72">
        <v>52.5</v>
      </c>
      <c r="K28" s="126">
        <f t="shared" si="0"/>
        <v>8</v>
      </c>
      <c r="L28" s="109">
        <v>14.9</v>
      </c>
      <c r="M28" s="79">
        <v>19</v>
      </c>
      <c r="N28" s="74">
        <v>11.6</v>
      </c>
      <c r="O28" s="74">
        <v>5.4</v>
      </c>
      <c r="P28" s="75">
        <v>1.7</v>
      </c>
      <c r="Q28" s="72" t="s">
        <v>148</v>
      </c>
      <c r="R28" s="75" t="s">
        <v>149</v>
      </c>
    </row>
    <row r="29" spans="1:18">
      <c r="A29" s="88">
        <v>170</v>
      </c>
      <c r="B29" s="89" t="s">
        <v>117</v>
      </c>
      <c r="C29" s="90">
        <v>143</v>
      </c>
      <c r="D29" s="90">
        <v>69</v>
      </c>
      <c r="E29" s="91">
        <v>19</v>
      </c>
      <c r="F29" s="92">
        <v>13</v>
      </c>
      <c r="G29" s="92">
        <v>22</v>
      </c>
      <c r="H29" s="92">
        <v>13</v>
      </c>
      <c r="I29" s="93">
        <v>2</v>
      </c>
      <c r="J29" s="94">
        <v>48.3</v>
      </c>
      <c r="K29" s="113">
        <f t="shared" si="0"/>
        <v>25</v>
      </c>
      <c r="L29" s="110">
        <v>13.3</v>
      </c>
      <c r="M29" s="106">
        <v>9.1</v>
      </c>
      <c r="N29" s="96">
        <v>15.4</v>
      </c>
      <c r="O29" s="96">
        <v>9.1</v>
      </c>
      <c r="P29" s="97">
        <v>1.4</v>
      </c>
      <c r="Q29" s="94" t="s">
        <v>148</v>
      </c>
      <c r="R29" s="97" t="s">
        <v>149</v>
      </c>
    </row>
    <row r="30" spans="1:18">
      <c r="A30" s="88">
        <v>180</v>
      </c>
      <c r="B30" s="89" t="s">
        <v>36</v>
      </c>
      <c r="C30" s="90">
        <v>369</v>
      </c>
      <c r="D30" s="90">
        <v>161</v>
      </c>
      <c r="E30" s="91">
        <v>74</v>
      </c>
      <c r="F30" s="92">
        <v>42</v>
      </c>
      <c r="G30" s="92">
        <v>18</v>
      </c>
      <c r="H30" s="92">
        <v>14</v>
      </c>
      <c r="I30" s="93">
        <v>13</v>
      </c>
      <c r="J30" s="94">
        <v>43.6</v>
      </c>
      <c r="K30" s="113">
        <f t="shared" si="0"/>
        <v>41</v>
      </c>
      <c r="L30" s="110">
        <v>20.100000000000001</v>
      </c>
      <c r="M30" s="106">
        <v>11.4</v>
      </c>
      <c r="N30" s="96">
        <v>4.9000000000000004</v>
      </c>
      <c r="O30" s="96">
        <v>3.8</v>
      </c>
      <c r="P30" s="97">
        <v>3.5</v>
      </c>
      <c r="Q30" s="94" t="s">
        <v>148</v>
      </c>
      <c r="R30" s="97" t="s">
        <v>149</v>
      </c>
    </row>
    <row r="31" spans="1:18">
      <c r="A31" s="44">
        <v>190</v>
      </c>
      <c r="B31" s="45" t="s">
        <v>2</v>
      </c>
      <c r="C31" s="46">
        <v>3166</v>
      </c>
      <c r="D31" s="46">
        <v>935</v>
      </c>
      <c r="E31" s="47">
        <v>74</v>
      </c>
      <c r="F31" s="48">
        <v>476</v>
      </c>
      <c r="G31" s="48">
        <v>214</v>
      </c>
      <c r="H31" s="48">
        <v>154</v>
      </c>
      <c r="I31" s="49">
        <v>17</v>
      </c>
      <c r="J31" s="50">
        <v>29.5</v>
      </c>
      <c r="K31" s="127">
        <f t="shared" si="0"/>
        <v>110</v>
      </c>
      <c r="L31" s="111">
        <v>2.2999999999999998</v>
      </c>
      <c r="M31" s="80">
        <v>15</v>
      </c>
      <c r="N31" s="51">
        <v>6.8</v>
      </c>
      <c r="O31" s="51">
        <v>4.9000000000000004</v>
      </c>
      <c r="P31" s="52">
        <v>0.5</v>
      </c>
      <c r="Q31" s="50" t="s">
        <v>148</v>
      </c>
      <c r="R31" s="52" t="s">
        <v>149</v>
      </c>
    </row>
    <row r="32" spans="1:18">
      <c r="A32" s="66">
        <v>200</v>
      </c>
      <c r="B32" s="67" t="s">
        <v>62</v>
      </c>
      <c r="C32" s="68">
        <v>88</v>
      </c>
      <c r="D32" s="68">
        <v>52</v>
      </c>
      <c r="E32" s="69">
        <v>19</v>
      </c>
      <c r="F32" s="70">
        <v>11</v>
      </c>
      <c r="G32" s="70">
        <v>6</v>
      </c>
      <c r="H32" s="70">
        <v>5</v>
      </c>
      <c r="I32" s="71">
        <v>11</v>
      </c>
      <c r="J32" s="72">
        <v>59.1</v>
      </c>
      <c r="K32" s="126">
        <f t="shared" si="0"/>
        <v>2</v>
      </c>
      <c r="L32" s="109">
        <v>21.6</v>
      </c>
      <c r="M32" s="79">
        <v>12.5</v>
      </c>
      <c r="N32" s="74">
        <v>6.8</v>
      </c>
      <c r="O32" s="74">
        <v>5.7</v>
      </c>
      <c r="P32" s="75">
        <v>12.5</v>
      </c>
      <c r="Q32" s="72" t="s">
        <v>148</v>
      </c>
      <c r="R32" s="75" t="s">
        <v>149</v>
      </c>
    </row>
    <row r="33" spans="1:18">
      <c r="A33" s="88">
        <v>210</v>
      </c>
      <c r="B33" s="89" t="s">
        <v>118</v>
      </c>
      <c r="C33" s="90">
        <v>125</v>
      </c>
      <c r="D33" s="90">
        <v>58</v>
      </c>
      <c r="E33" s="91">
        <v>7</v>
      </c>
      <c r="F33" s="92">
        <v>40</v>
      </c>
      <c r="G33" s="92">
        <v>4</v>
      </c>
      <c r="H33" s="92">
        <v>1</v>
      </c>
      <c r="I33" s="93">
        <v>6</v>
      </c>
      <c r="J33" s="94">
        <v>46.4</v>
      </c>
      <c r="K33" s="113">
        <f t="shared" si="0"/>
        <v>34</v>
      </c>
      <c r="L33" s="110">
        <v>5.6</v>
      </c>
      <c r="M33" s="106">
        <v>32</v>
      </c>
      <c r="N33" s="96">
        <v>3.2</v>
      </c>
      <c r="O33" s="96">
        <v>0.8</v>
      </c>
      <c r="P33" s="97">
        <v>4.8</v>
      </c>
      <c r="Q33" s="94" t="s">
        <v>148</v>
      </c>
      <c r="R33" s="97" t="s">
        <v>149</v>
      </c>
    </row>
    <row r="34" spans="1:18">
      <c r="A34" s="88">
        <v>220</v>
      </c>
      <c r="B34" s="89" t="s">
        <v>20</v>
      </c>
      <c r="C34" s="90">
        <v>476</v>
      </c>
      <c r="D34" s="90">
        <v>188</v>
      </c>
      <c r="E34" s="91">
        <v>13</v>
      </c>
      <c r="F34" s="92">
        <v>81</v>
      </c>
      <c r="G34" s="92">
        <v>41</v>
      </c>
      <c r="H34" s="92">
        <v>38</v>
      </c>
      <c r="I34" s="93">
        <v>15</v>
      </c>
      <c r="J34" s="94">
        <v>39.5</v>
      </c>
      <c r="K34" s="113">
        <f t="shared" si="0"/>
        <v>69</v>
      </c>
      <c r="L34" s="110">
        <v>2.7</v>
      </c>
      <c r="M34" s="106">
        <v>17</v>
      </c>
      <c r="N34" s="96">
        <v>8.6</v>
      </c>
      <c r="O34" s="96">
        <v>8</v>
      </c>
      <c r="P34" s="97">
        <v>3.2</v>
      </c>
      <c r="Q34" s="94" t="s">
        <v>148</v>
      </c>
      <c r="R34" s="97" t="s">
        <v>149</v>
      </c>
    </row>
    <row r="35" spans="1:18">
      <c r="A35" s="88">
        <v>230</v>
      </c>
      <c r="B35" s="89" t="s">
        <v>69</v>
      </c>
      <c r="C35" s="90">
        <v>183</v>
      </c>
      <c r="D35" s="90">
        <v>64</v>
      </c>
      <c r="E35" s="91">
        <v>27</v>
      </c>
      <c r="F35" s="92">
        <v>6</v>
      </c>
      <c r="G35" s="92">
        <v>14</v>
      </c>
      <c r="H35" s="92">
        <v>6</v>
      </c>
      <c r="I35" s="93">
        <v>11</v>
      </c>
      <c r="J35" s="94">
        <v>35</v>
      </c>
      <c r="K35" s="113">
        <f t="shared" si="0"/>
        <v>93</v>
      </c>
      <c r="L35" s="110">
        <v>14.8</v>
      </c>
      <c r="M35" s="106">
        <v>3.3</v>
      </c>
      <c r="N35" s="96">
        <v>7.7</v>
      </c>
      <c r="O35" s="96">
        <v>3.3</v>
      </c>
      <c r="P35" s="97">
        <v>6</v>
      </c>
      <c r="Q35" s="94" t="s">
        <v>148</v>
      </c>
      <c r="R35" s="97" t="s">
        <v>149</v>
      </c>
    </row>
    <row r="36" spans="1:18">
      <c r="A36" s="88">
        <v>231</v>
      </c>
      <c r="B36" s="89" t="s">
        <v>97</v>
      </c>
      <c r="C36" s="90">
        <v>149</v>
      </c>
      <c r="D36" s="90">
        <v>75</v>
      </c>
      <c r="E36" s="91">
        <v>17</v>
      </c>
      <c r="F36" s="92">
        <v>19</v>
      </c>
      <c r="G36" s="92">
        <v>23</v>
      </c>
      <c r="H36" s="92">
        <v>16</v>
      </c>
      <c r="I36" s="93">
        <v>0</v>
      </c>
      <c r="J36" s="94">
        <v>50.3</v>
      </c>
      <c r="K36" s="113">
        <f t="shared" si="0"/>
        <v>17</v>
      </c>
      <c r="L36" s="110">
        <v>11.4</v>
      </c>
      <c r="M36" s="106">
        <v>12.8</v>
      </c>
      <c r="N36" s="96">
        <v>15.4</v>
      </c>
      <c r="O36" s="96">
        <v>10.7</v>
      </c>
      <c r="P36" s="97">
        <v>0</v>
      </c>
      <c r="Q36" s="94" t="s">
        <v>148</v>
      </c>
      <c r="R36" s="97" t="s">
        <v>149</v>
      </c>
    </row>
    <row r="37" spans="1:18">
      <c r="A37" s="44">
        <v>240</v>
      </c>
      <c r="B37" s="45" t="s">
        <v>104</v>
      </c>
      <c r="C37" s="46">
        <v>150</v>
      </c>
      <c r="D37" s="46">
        <v>29</v>
      </c>
      <c r="E37" s="47">
        <v>2</v>
      </c>
      <c r="F37" s="48">
        <v>19</v>
      </c>
      <c r="G37" s="48">
        <v>4</v>
      </c>
      <c r="H37" s="48">
        <v>1</v>
      </c>
      <c r="I37" s="49">
        <v>3</v>
      </c>
      <c r="J37" s="50">
        <v>19.3</v>
      </c>
      <c r="K37" s="127">
        <f t="shared" si="0"/>
        <v>119</v>
      </c>
      <c r="L37" s="111">
        <v>1.3</v>
      </c>
      <c r="M37" s="80">
        <v>12.7</v>
      </c>
      <c r="N37" s="51">
        <v>2.7</v>
      </c>
      <c r="O37" s="51">
        <v>0.7</v>
      </c>
      <c r="P37" s="52">
        <v>2</v>
      </c>
      <c r="Q37" s="50" t="s">
        <v>148</v>
      </c>
      <c r="R37" s="52" t="s">
        <v>149</v>
      </c>
    </row>
    <row r="38" spans="1:18">
      <c r="A38" s="88">
        <v>250</v>
      </c>
      <c r="B38" s="89" t="s">
        <v>121</v>
      </c>
      <c r="C38" s="90">
        <v>31</v>
      </c>
      <c r="D38" s="90">
        <v>11</v>
      </c>
      <c r="E38" s="91">
        <v>3</v>
      </c>
      <c r="F38" s="92">
        <v>2</v>
      </c>
      <c r="G38" s="92">
        <v>0</v>
      </c>
      <c r="H38" s="92">
        <v>1</v>
      </c>
      <c r="I38" s="93">
        <v>5</v>
      </c>
      <c r="J38" s="94">
        <v>35.5</v>
      </c>
      <c r="K38" s="113">
        <f t="shared" si="0"/>
        <v>90</v>
      </c>
      <c r="L38" s="110">
        <v>9.6999999999999993</v>
      </c>
      <c r="M38" s="106">
        <v>6.5</v>
      </c>
      <c r="N38" s="96">
        <v>0</v>
      </c>
      <c r="O38" s="96">
        <v>3.2</v>
      </c>
      <c r="P38" s="97">
        <v>16.100000000000001</v>
      </c>
      <c r="Q38" s="94" t="s">
        <v>148</v>
      </c>
      <c r="R38" s="97" t="s">
        <v>149</v>
      </c>
    </row>
    <row r="39" spans="1:18">
      <c r="A39" s="88">
        <v>260</v>
      </c>
      <c r="B39" s="89" t="s">
        <v>64</v>
      </c>
      <c r="C39" s="90">
        <v>313</v>
      </c>
      <c r="D39" s="90">
        <v>144</v>
      </c>
      <c r="E39" s="91">
        <v>65</v>
      </c>
      <c r="F39" s="92">
        <v>22</v>
      </c>
      <c r="G39" s="92">
        <v>22</v>
      </c>
      <c r="H39" s="92">
        <v>9</v>
      </c>
      <c r="I39" s="93">
        <v>26</v>
      </c>
      <c r="J39" s="94">
        <v>46</v>
      </c>
      <c r="K39" s="113">
        <f t="shared" si="0"/>
        <v>36</v>
      </c>
      <c r="L39" s="110">
        <v>20.8</v>
      </c>
      <c r="M39" s="106">
        <v>7</v>
      </c>
      <c r="N39" s="96">
        <v>7</v>
      </c>
      <c r="O39" s="96">
        <v>2.9</v>
      </c>
      <c r="P39" s="97">
        <v>8.3000000000000007</v>
      </c>
      <c r="Q39" s="94" t="s">
        <v>148</v>
      </c>
      <c r="R39" s="97" t="s">
        <v>149</v>
      </c>
    </row>
    <row r="40" spans="1:18">
      <c r="A40" s="44">
        <v>271</v>
      </c>
      <c r="B40" s="45" t="s">
        <v>123</v>
      </c>
      <c r="C40" s="46">
        <v>85</v>
      </c>
      <c r="D40" s="46">
        <v>22</v>
      </c>
      <c r="E40" s="47">
        <v>9</v>
      </c>
      <c r="F40" s="48">
        <v>9</v>
      </c>
      <c r="G40" s="48">
        <v>3</v>
      </c>
      <c r="H40" s="48">
        <v>0</v>
      </c>
      <c r="I40" s="49">
        <v>1</v>
      </c>
      <c r="J40" s="50">
        <v>25.9</v>
      </c>
      <c r="K40" s="127">
        <f t="shared" si="0"/>
        <v>116</v>
      </c>
      <c r="L40" s="111">
        <v>10.6</v>
      </c>
      <c r="M40" s="80">
        <v>10.6</v>
      </c>
      <c r="N40" s="51">
        <v>3.5</v>
      </c>
      <c r="O40" s="51">
        <v>0</v>
      </c>
      <c r="P40" s="52">
        <v>1.2</v>
      </c>
      <c r="Q40" s="50" t="s">
        <v>148</v>
      </c>
      <c r="R40" s="52" t="s">
        <v>149</v>
      </c>
    </row>
    <row r="41" spans="1:18">
      <c r="A41" s="88">
        <v>272</v>
      </c>
      <c r="B41" s="89" t="s">
        <v>14</v>
      </c>
      <c r="C41" s="90">
        <v>132</v>
      </c>
      <c r="D41" s="90">
        <v>50</v>
      </c>
      <c r="E41" s="91">
        <v>7</v>
      </c>
      <c r="F41" s="92">
        <v>9</v>
      </c>
      <c r="G41" s="92">
        <v>18</v>
      </c>
      <c r="H41" s="92">
        <v>13</v>
      </c>
      <c r="I41" s="93">
        <v>3</v>
      </c>
      <c r="J41" s="94">
        <v>37.9</v>
      </c>
      <c r="K41" s="113">
        <f t="shared" si="0"/>
        <v>81</v>
      </c>
      <c r="L41" s="110">
        <v>5.3</v>
      </c>
      <c r="M41" s="106">
        <v>6.8</v>
      </c>
      <c r="N41" s="96">
        <v>13.6</v>
      </c>
      <c r="O41" s="96">
        <v>9.8000000000000007</v>
      </c>
      <c r="P41" s="97">
        <v>2.2999999999999998</v>
      </c>
      <c r="Q41" s="94" t="s">
        <v>148</v>
      </c>
      <c r="R41" s="97" t="s">
        <v>149</v>
      </c>
    </row>
    <row r="42" spans="1:18">
      <c r="A42" s="88">
        <v>273</v>
      </c>
      <c r="B42" s="89" t="s">
        <v>125</v>
      </c>
      <c r="C42" s="90">
        <v>79</v>
      </c>
      <c r="D42" s="90">
        <v>37</v>
      </c>
      <c r="E42" s="91">
        <v>4</v>
      </c>
      <c r="F42" s="92">
        <v>1</v>
      </c>
      <c r="G42" s="92">
        <v>16</v>
      </c>
      <c r="H42" s="92">
        <v>7</v>
      </c>
      <c r="I42" s="93">
        <v>9</v>
      </c>
      <c r="J42" s="94">
        <v>46.8</v>
      </c>
      <c r="K42" s="113">
        <f t="shared" si="0"/>
        <v>32</v>
      </c>
      <c r="L42" s="110">
        <v>5.0999999999999996</v>
      </c>
      <c r="M42" s="106">
        <v>1.3</v>
      </c>
      <c r="N42" s="96">
        <v>20.3</v>
      </c>
      <c r="O42" s="96">
        <v>8.9</v>
      </c>
      <c r="P42" s="97">
        <v>11.4</v>
      </c>
      <c r="Q42" s="94" t="s">
        <v>148</v>
      </c>
      <c r="R42" s="97" t="s">
        <v>149</v>
      </c>
    </row>
    <row r="43" spans="1:18">
      <c r="A43" s="44">
        <v>274</v>
      </c>
      <c r="B43" s="45" t="s">
        <v>113</v>
      </c>
      <c r="C43" s="46">
        <v>45</v>
      </c>
      <c r="D43" s="46">
        <v>11</v>
      </c>
      <c r="E43" s="47">
        <v>4</v>
      </c>
      <c r="F43" s="48">
        <v>0</v>
      </c>
      <c r="G43" s="48">
        <v>4</v>
      </c>
      <c r="H43" s="48">
        <v>1</v>
      </c>
      <c r="I43" s="49">
        <v>2</v>
      </c>
      <c r="J43" s="50">
        <v>24.4</v>
      </c>
      <c r="K43" s="127">
        <f t="shared" si="0"/>
        <v>117</v>
      </c>
      <c r="L43" s="111">
        <v>8.9</v>
      </c>
      <c r="M43" s="80">
        <v>0</v>
      </c>
      <c r="N43" s="51">
        <v>8.9</v>
      </c>
      <c r="O43" s="51">
        <v>2.2000000000000002</v>
      </c>
      <c r="P43" s="52">
        <v>4.4000000000000004</v>
      </c>
      <c r="Q43" s="50" t="s">
        <v>148</v>
      </c>
      <c r="R43" s="52" t="s">
        <v>149</v>
      </c>
    </row>
    <row r="44" spans="1:18">
      <c r="A44" s="88">
        <v>275</v>
      </c>
      <c r="B44" s="89" t="s">
        <v>30</v>
      </c>
      <c r="C44" s="90">
        <v>155</v>
      </c>
      <c r="D44" s="90">
        <v>56</v>
      </c>
      <c r="E44" s="91">
        <v>15</v>
      </c>
      <c r="F44" s="92">
        <v>0</v>
      </c>
      <c r="G44" s="92">
        <v>25</v>
      </c>
      <c r="H44" s="92">
        <v>10</v>
      </c>
      <c r="I44" s="93">
        <v>6</v>
      </c>
      <c r="J44" s="94">
        <v>36.1</v>
      </c>
      <c r="K44" s="113">
        <f t="shared" si="0"/>
        <v>89</v>
      </c>
      <c r="L44" s="110">
        <v>9.6999999999999993</v>
      </c>
      <c r="M44" s="106">
        <v>0</v>
      </c>
      <c r="N44" s="96">
        <v>16.100000000000001</v>
      </c>
      <c r="O44" s="96">
        <v>6.5</v>
      </c>
      <c r="P44" s="97">
        <v>3.9</v>
      </c>
      <c r="Q44" s="94" t="s">
        <v>148</v>
      </c>
      <c r="R44" s="97" t="s">
        <v>149</v>
      </c>
    </row>
    <row r="45" spans="1:18">
      <c r="A45" s="88">
        <v>280</v>
      </c>
      <c r="B45" s="89" t="s">
        <v>56</v>
      </c>
      <c r="C45" s="90">
        <v>286</v>
      </c>
      <c r="D45" s="90">
        <v>88</v>
      </c>
      <c r="E45" s="91">
        <v>16</v>
      </c>
      <c r="F45" s="92">
        <v>17</v>
      </c>
      <c r="G45" s="92">
        <v>22</v>
      </c>
      <c r="H45" s="92">
        <v>27</v>
      </c>
      <c r="I45" s="93">
        <v>6</v>
      </c>
      <c r="J45" s="94">
        <v>30.8</v>
      </c>
      <c r="K45" s="113">
        <f t="shared" si="0"/>
        <v>107</v>
      </c>
      <c r="L45" s="110">
        <v>5.6</v>
      </c>
      <c r="M45" s="106">
        <v>5.9</v>
      </c>
      <c r="N45" s="96">
        <v>7.7</v>
      </c>
      <c r="O45" s="96">
        <v>9.4</v>
      </c>
      <c r="P45" s="97">
        <v>2.1</v>
      </c>
      <c r="Q45" s="94" t="s">
        <v>148</v>
      </c>
      <c r="R45" s="97" t="s">
        <v>149</v>
      </c>
    </row>
    <row r="46" spans="1:18">
      <c r="A46" s="88">
        <v>290</v>
      </c>
      <c r="B46" s="89" t="s">
        <v>55</v>
      </c>
      <c r="C46" s="90">
        <v>186</v>
      </c>
      <c r="D46" s="90">
        <v>74</v>
      </c>
      <c r="E46" s="91">
        <v>46</v>
      </c>
      <c r="F46" s="92">
        <v>4</v>
      </c>
      <c r="G46" s="92">
        <v>6</v>
      </c>
      <c r="H46" s="92">
        <v>10</v>
      </c>
      <c r="I46" s="93">
        <v>8</v>
      </c>
      <c r="J46" s="94">
        <v>39.799999999999997</v>
      </c>
      <c r="K46" s="113">
        <f t="shared" si="0"/>
        <v>66</v>
      </c>
      <c r="L46" s="110">
        <v>24.7</v>
      </c>
      <c r="M46" s="106">
        <v>2.2000000000000002</v>
      </c>
      <c r="N46" s="96">
        <v>3.2</v>
      </c>
      <c r="O46" s="96">
        <v>5.4</v>
      </c>
      <c r="P46" s="97">
        <v>4.3</v>
      </c>
      <c r="Q46" s="94" t="s">
        <v>148</v>
      </c>
      <c r="R46" s="97" t="s">
        <v>149</v>
      </c>
    </row>
    <row r="47" spans="1:18">
      <c r="A47" s="88">
        <v>300</v>
      </c>
      <c r="B47" s="89" t="s">
        <v>25</v>
      </c>
      <c r="C47" s="90">
        <v>446</v>
      </c>
      <c r="D47" s="90">
        <v>142</v>
      </c>
      <c r="E47" s="91">
        <v>57</v>
      </c>
      <c r="F47" s="92">
        <v>49</v>
      </c>
      <c r="G47" s="92">
        <v>5</v>
      </c>
      <c r="H47" s="92">
        <v>31</v>
      </c>
      <c r="I47" s="93">
        <v>0</v>
      </c>
      <c r="J47" s="94">
        <v>31.8</v>
      </c>
      <c r="K47" s="113">
        <f t="shared" si="0"/>
        <v>104</v>
      </c>
      <c r="L47" s="110">
        <v>12.8</v>
      </c>
      <c r="M47" s="106">
        <v>11</v>
      </c>
      <c r="N47" s="96">
        <v>1.1000000000000001</v>
      </c>
      <c r="O47" s="96">
        <v>7</v>
      </c>
      <c r="P47" s="97">
        <v>0</v>
      </c>
      <c r="Q47" s="94" t="s">
        <v>148</v>
      </c>
      <c r="R47" s="97" t="s">
        <v>149</v>
      </c>
    </row>
    <row r="48" spans="1:18">
      <c r="A48" s="88">
        <v>301</v>
      </c>
      <c r="B48" s="89" t="s">
        <v>52</v>
      </c>
      <c r="C48" s="90">
        <v>177</v>
      </c>
      <c r="D48" s="90">
        <v>77</v>
      </c>
      <c r="E48" s="91">
        <v>7</v>
      </c>
      <c r="F48" s="92">
        <v>35</v>
      </c>
      <c r="G48" s="92">
        <v>11</v>
      </c>
      <c r="H48" s="92">
        <v>23</v>
      </c>
      <c r="I48" s="93">
        <v>1</v>
      </c>
      <c r="J48" s="94">
        <v>43.5</v>
      </c>
      <c r="K48" s="113">
        <f t="shared" si="0"/>
        <v>43</v>
      </c>
      <c r="L48" s="110">
        <v>4</v>
      </c>
      <c r="M48" s="106">
        <v>19.8</v>
      </c>
      <c r="N48" s="96">
        <v>6.2</v>
      </c>
      <c r="O48" s="96">
        <v>13</v>
      </c>
      <c r="P48" s="97">
        <v>0.6</v>
      </c>
      <c r="Q48" s="94" t="s">
        <v>148</v>
      </c>
      <c r="R48" s="97" t="s">
        <v>149</v>
      </c>
    </row>
    <row r="49" spans="1:18">
      <c r="A49" s="88">
        <v>310</v>
      </c>
      <c r="B49" s="89" t="s">
        <v>103</v>
      </c>
      <c r="C49" s="90">
        <v>108</v>
      </c>
      <c r="D49" s="90">
        <v>43</v>
      </c>
      <c r="E49" s="91">
        <v>17</v>
      </c>
      <c r="F49" s="92">
        <v>11</v>
      </c>
      <c r="G49" s="92">
        <v>2</v>
      </c>
      <c r="H49" s="92">
        <v>4</v>
      </c>
      <c r="I49" s="93">
        <v>9</v>
      </c>
      <c r="J49" s="94">
        <v>39.799999999999997</v>
      </c>
      <c r="K49" s="113">
        <f t="shared" si="0"/>
        <v>66</v>
      </c>
      <c r="L49" s="110">
        <v>15.7</v>
      </c>
      <c r="M49" s="106">
        <v>10.199999999999999</v>
      </c>
      <c r="N49" s="96">
        <v>1.9</v>
      </c>
      <c r="O49" s="96">
        <v>3.7</v>
      </c>
      <c r="P49" s="97">
        <v>8.3000000000000007</v>
      </c>
      <c r="Q49" s="94" t="s">
        <v>148</v>
      </c>
      <c r="R49" s="97" t="s">
        <v>149</v>
      </c>
    </row>
    <row r="50" spans="1:18">
      <c r="A50" s="88">
        <v>320</v>
      </c>
      <c r="B50" s="89" t="s">
        <v>31</v>
      </c>
      <c r="C50" s="90">
        <v>486</v>
      </c>
      <c r="D50" s="90">
        <v>219</v>
      </c>
      <c r="E50" s="91">
        <v>107</v>
      </c>
      <c r="F50" s="92">
        <v>37</v>
      </c>
      <c r="G50" s="92">
        <v>32</v>
      </c>
      <c r="H50" s="92">
        <v>27</v>
      </c>
      <c r="I50" s="93">
        <v>16</v>
      </c>
      <c r="J50" s="94">
        <v>45.1</v>
      </c>
      <c r="K50" s="113">
        <f t="shared" si="0"/>
        <v>37</v>
      </c>
      <c r="L50" s="110">
        <v>22</v>
      </c>
      <c r="M50" s="106">
        <v>7.6</v>
      </c>
      <c r="N50" s="96">
        <v>6.6</v>
      </c>
      <c r="O50" s="96">
        <v>5.6</v>
      </c>
      <c r="P50" s="97">
        <v>3.3</v>
      </c>
      <c r="Q50" s="94" t="s">
        <v>148</v>
      </c>
      <c r="R50" s="97" t="s">
        <v>149</v>
      </c>
    </row>
    <row r="51" spans="1:18">
      <c r="A51" s="88">
        <v>330</v>
      </c>
      <c r="B51" s="89" t="s">
        <v>21</v>
      </c>
      <c r="C51" s="90">
        <v>2156</v>
      </c>
      <c r="D51" s="90">
        <v>807</v>
      </c>
      <c r="E51" s="91">
        <v>145</v>
      </c>
      <c r="F51" s="92">
        <v>135</v>
      </c>
      <c r="G51" s="92">
        <v>434</v>
      </c>
      <c r="H51" s="92">
        <v>69</v>
      </c>
      <c r="I51" s="93">
        <v>24</v>
      </c>
      <c r="J51" s="94">
        <v>37.4</v>
      </c>
      <c r="K51" s="113">
        <f t="shared" si="0"/>
        <v>82</v>
      </c>
      <c r="L51" s="110">
        <v>6.7</v>
      </c>
      <c r="M51" s="106">
        <v>6.3</v>
      </c>
      <c r="N51" s="96">
        <v>20.100000000000001</v>
      </c>
      <c r="O51" s="96">
        <v>3.2</v>
      </c>
      <c r="P51" s="97">
        <v>1.1000000000000001</v>
      </c>
      <c r="Q51" s="94" t="s">
        <v>148</v>
      </c>
      <c r="R51" s="97" t="s">
        <v>149</v>
      </c>
    </row>
    <row r="52" spans="1:18">
      <c r="A52" s="88">
        <v>340</v>
      </c>
      <c r="B52" s="89" t="s">
        <v>53</v>
      </c>
      <c r="C52" s="90">
        <v>70</v>
      </c>
      <c r="D52" s="90">
        <v>30</v>
      </c>
      <c r="E52" s="91">
        <v>13</v>
      </c>
      <c r="F52" s="92">
        <v>3</v>
      </c>
      <c r="G52" s="92">
        <v>1</v>
      </c>
      <c r="H52" s="92">
        <v>3</v>
      </c>
      <c r="I52" s="93">
        <v>10</v>
      </c>
      <c r="J52" s="94">
        <v>42.9</v>
      </c>
      <c r="K52" s="113">
        <f t="shared" si="0"/>
        <v>49</v>
      </c>
      <c r="L52" s="110">
        <v>18.600000000000001</v>
      </c>
      <c r="M52" s="106">
        <v>4.3</v>
      </c>
      <c r="N52" s="96">
        <v>1.4</v>
      </c>
      <c r="O52" s="96">
        <v>4.3</v>
      </c>
      <c r="P52" s="97">
        <v>14.3</v>
      </c>
      <c r="Q52" s="94" t="s">
        <v>148</v>
      </c>
      <c r="R52" s="97" t="s">
        <v>149</v>
      </c>
    </row>
    <row r="53" spans="1:18">
      <c r="A53" s="88">
        <v>350</v>
      </c>
      <c r="B53" s="89" t="s">
        <v>75</v>
      </c>
      <c r="C53" s="90">
        <v>266</v>
      </c>
      <c r="D53" s="90">
        <v>102</v>
      </c>
      <c r="E53" s="91">
        <v>18</v>
      </c>
      <c r="F53" s="92">
        <v>30</v>
      </c>
      <c r="G53" s="92">
        <v>29</v>
      </c>
      <c r="H53" s="92">
        <v>10</v>
      </c>
      <c r="I53" s="93">
        <v>15</v>
      </c>
      <c r="J53" s="94">
        <v>38.299999999999997</v>
      </c>
      <c r="K53" s="113">
        <f t="shared" si="0"/>
        <v>77</v>
      </c>
      <c r="L53" s="110">
        <v>6.8</v>
      </c>
      <c r="M53" s="106">
        <v>11.3</v>
      </c>
      <c r="N53" s="96">
        <v>10.9</v>
      </c>
      <c r="O53" s="96">
        <v>3.8</v>
      </c>
      <c r="P53" s="97">
        <v>5.6</v>
      </c>
      <c r="Q53" s="94" t="s">
        <v>148</v>
      </c>
      <c r="R53" s="97" t="s">
        <v>149</v>
      </c>
    </row>
    <row r="54" spans="1:18">
      <c r="A54" s="88">
        <v>360</v>
      </c>
      <c r="B54" s="89" t="s">
        <v>41</v>
      </c>
      <c r="C54" s="90">
        <v>218</v>
      </c>
      <c r="D54" s="90">
        <v>97</v>
      </c>
      <c r="E54" s="91">
        <v>35</v>
      </c>
      <c r="F54" s="92">
        <v>21</v>
      </c>
      <c r="G54" s="92">
        <v>15</v>
      </c>
      <c r="H54" s="92">
        <v>13</v>
      </c>
      <c r="I54" s="93">
        <v>13</v>
      </c>
      <c r="J54" s="94">
        <v>44.5</v>
      </c>
      <c r="K54" s="113">
        <f t="shared" si="0"/>
        <v>40</v>
      </c>
      <c r="L54" s="110">
        <v>16.100000000000001</v>
      </c>
      <c r="M54" s="106">
        <v>9.6</v>
      </c>
      <c r="N54" s="96">
        <v>6.9</v>
      </c>
      <c r="O54" s="96">
        <v>6</v>
      </c>
      <c r="P54" s="97">
        <v>6</v>
      </c>
      <c r="Q54" s="94" t="s">
        <v>148</v>
      </c>
      <c r="R54" s="97" t="s">
        <v>149</v>
      </c>
    </row>
    <row r="55" spans="1:18">
      <c r="A55" s="88">
        <v>370</v>
      </c>
      <c r="B55" s="89" t="s">
        <v>37</v>
      </c>
      <c r="C55" s="90">
        <v>397</v>
      </c>
      <c r="D55" s="90">
        <v>171</v>
      </c>
      <c r="E55" s="91">
        <v>62</v>
      </c>
      <c r="F55" s="92">
        <v>61</v>
      </c>
      <c r="G55" s="92">
        <v>7</v>
      </c>
      <c r="H55" s="92">
        <v>23</v>
      </c>
      <c r="I55" s="93">
        <v>18</v>
      </c>
      <c r="J55" s="94">
        <v>43.1</v>
      </c>
      <c r="K55" s="113">
        <f t="shared" si="0"/>
        <v>47</v>
      </c>
      <c r="L55" s="110">
        <v>15.6</v>
      </c>
      <c r="M55" s="106">
        <v>15.4</v>
      </c>
      <c r="N55" s="96">
        <v>1.8</v>
      </c>
      <c r="O55" s="96">
        <v>5.8</v>
      </c>
      <c r="P55" s="97">
        <v>4.5</v>
      </c>
      <c r="Q55" s="94" t="s">
        <v>148</v>
      </c>
      <c r="R55" s="97" t="s">
        <v>149</v>
      </c>
    </row>
    <row r="56" spans="1:18">
      <c r="A56" s="88">
        <v>380</v>
      </c>
      <c r="B56" s="89" t="s">
        <v>90</v>
      </c>
      <c r="C56" s="90">
        <v>170</v>
      </c>
      <c r="D56" s="90">
        <v>51</v>
      </c>
      <c r="E56" s="91">
        <v>10</v>
      </c>
      <c r="F56" s="92">
        <v>15</v>
      </c>
      <c r="G56" s="92">
        <v>17</v>
      </c>
      <c r="H56" s="92">
        <v>5</v>
      </c>
      <c r="I56" s="93">
        <v>4</v>
      </c>
      <c r="J56" s="94">
        <v>30</v>
      </c>
      <c r="K56" s="113">
        <f t="shared" si="0"/>
        <v>108</v>
      </c>
      <c r="L56" s="110">
        <v>5.9</v>
      </c>
      <c r="M56" s="106">
        <v>8.8000000000000007</v>
      </c>
      <c r="N56" s="96">
        <v>10</v>
      </c>
      <c r="O56" s="96">
        <v>2.9</v>
      </c>
      <c r="P56" s="97">
        <v>2.4</v>
      </c>
      <c r="Q56" s="94" t="s">
        <v>148</v>
      </c>
      <c r="R56" s="97" t="s">
        <v>149</v>
      </c>
    </row>
    <row r="57" spans="1:18">
      <c r="A57" s="88">
        <v>390</v>
      </c>
      <c r="B57" s="89" t="s">
        <v>15</v>
      </c>
      <c r="C57" s="90">
        <v>244</v>
      </c>
      <c r="D57" s="90">
        <v>114</v>
      </c>
      <c r="E57" s="91">
        <v>36</v>
      </c>
      <c r="F57" s="92">
        <v>18</v>
      </c>
      <c r="G57" s="92">
        <v>29</v>
      </c>
      <c r="H57" s="92">
        <v>15</v>
      </c>
      <c r="I57" s="93">
        <v>16</v>
      </c>
      <c r="J57" s="94">
        <v>46.7</v>
      </c>
      <c r="K57" s="113">
        <f t="shared" si="0"/>
        <v>33</v>
      </c>
      <c r="L57" s="110">
        <v>14.8</v>
      </c>
      <c r="M57" s="106">
        <v>7.4</v>
      </c>
      <c r="N57" s="96">
        <v>11.9</v>
      </c>
      <c r="O57" s="96">
        <v>6.1</v>
      </c>
      <c r="P57" s="97">
        <v>6.6</v>
      </c>
      <c r="Q57" s="94" t="s">
        <v>148</v>
      </c>
      <c r="R57" s="97" t="s">
        <v>149</v>
      </c>
    </row>
    <row r="58" spans="1:18">
      <c r="A58" s="88">
        <v>400</v>
      </c>
      <c r="B58" s="89" t="s">
        <v>71</v>
      </c>
      <c r="C58" s="90">
        <v>254</v>
      </c>
      <c r="D58" s="90">
        <v>76</v>
      </c>
      <c r="E58" s="91">
        <v>3</v>
      </c>
      <c r="F58" s="92">
        <v>22</v>
      </c>
      <c r="G58" s="92">
        <v>32</v>
      </c>
      <c r="H58" s="92">
        <v>12</v>
      </c>
      <c r="I58" s="93">
        <v>7</v>
      </c>
      <c r="J58" s="94">
        <v>29.9</v>
      </c>
      <c r="K58" s="113">
        <f t="shared" si="0"/>
        <v>109</v>
      </c>
      <c r="L58" s="110">
        <v>1.2</v>
      </c>
      <c r="M58" s="106">
        <v>8.6999999999999993</v>
      </c>
      <c r="N58" s="96">
        <v>12.6</v>
      </c>
      <c r="O58" s="96">
        <v>4.7</v>
      </c>
      <c r="P58" s="97">
        <v>2.8</v>
      </c>
      <c r="Q58" s="94" t="s">
        <v>148</v>
      </c>
      <c r="R58" s="97" t="s">
        <v>149</v>
      </c>
    </row>
    <row r="59" spans="1:18">
      <c r="A59" s="44">
        <v>410</v>
      </c>
      <c r="B59" s="45" t="s">
        <v>57</v>
      </c>
      <c r="C59" s="46">
        <v>231</v>
      </c>
      <c r="D59" s="46">
        <v>64</v>
      </c>
      <c r="E59" s="47">
        <v>13</v>
      </c>
      <c r="F59" s="48">
        <v>26</v>
      </c>
      <c r="G59" s="48">
        <v>7</v>
      </c>
      <c r="H59" s="48">
        <v>9</v>
      </c>
      <c r="I59" s="49">
        <v>9</v>
      </c>
      <c r="J59" s="50">
        <v>27.7</v>
      </c>
      <c r="K59" s="127">
        <f t="shared" si="0"/>
        <v>114</v>
      </c>
      <c r="L59" s="111">
        <v>5.6</v>
      </c>
      <c r="M59" s="80">
        <v>11.3</v>
      </c>
      <c r="N59" s="51">
        <v>3</v>
      </c>
      <c r="O59" s="51">
        <v>3.9</v>
      </c>
      <c r="P59" s="52">
        <v>3.9</v>
      </c>
      <c r="Q59" s="50" t="s">
        <v>148</v>
      </c>
      <c r="R59" s="52" t="s">
        <v>149</v>
      </c>
    </row>
    <row r="60" spans="1:18">
      <c r="A60" s="88">
        <v>420</v>
      </c>
      <c r="B60" s="89" t="s">
        <v>63</v>
      </c>
      <c r="C60" s="90">
        <v>92</v>
      </c>
      <c r="D60" s="90">
        <v>35</v>
      </c>
      <c r="E60" s="91">
        <v>3</v>
      </c>
      <c r="F60" s="92">
        <v>22</v>
      </c>
      <c r="G60" s="92">
        <v>1</v>
      </c>
      <c r="H60" s="92">
        <v>2</v>
      </c>
      <c r="I60" s="93">
        <v>7</v>
      </c>
      <c r="J60" s="94">
        <v>38</v>
      </c>
      <c r="K60" s="113">
        <f t="shared" si="0"/>
        <v>80</v>
      </c>
      <c r="L60" s="110">
        <v>3.3</v>
      </c>
      <c r="M60" s="106">
        <v>23.9</v>
      </c>
      <c r="N60" s="96">
        <v>1.1000000000000001</v>
      </c>
      <c r="O60" s="96">
        <v>2.2000000000000002</v>
      </c>
      <c r="P60" s="97">
        <v>7.6</v>
      </c>
      <c r="Q60" s="94" t="s">
        <v>148</v>
      </c>
      <c r="R60" s="97" t="s">
        <v>149</v>
      </c>
    </row>
    <row r="61" spans="1:18">
      <c r="A61" s="88">
        <v>430</v>
      </c>
      <c r="B61" s="89" t="s">
        <v>88</v>
      </c>
      <c r="C61" s="90">
        <v>199</v>
      </c>
      <c r="D61" s="90">
        <v>86</v>
      </c>
      <c r="E61" s="91">
        <v>27</v>
      </c>
      <c r="F61" s="92">
        <v>25</v>
      </c>
      <c r="G61" s="92">
        <v>14</v>
      </c>
      <c r="H61" s="92">
        <v>8</v>
      </c>
      <c r="I61" s="93">
        <v>12</v>
      </c>
      <c r="J61" s="94">
        <v>43.2</v>
      </c>
      <c r="K61" s="113">
        <f t="shared" si="0"/>
        <v>46</v>
      </c>
      <c r="L61" s="110">
        <v>13.6</v>
      </c>
      <c r="M61" s="106">
        <v>12.6</v>
      </c>
      <c r="N61" s="96">
        <v>7</v>
      </c>
      <c r="O61" s="96">
        <v>4</v>
      </c>
      <c r="P61" s="97">
        <v>6</v>
      </c>
      <c r="Q61" s="94" t="s">
        <v>148</v>
      </c>
      <c r="R61" s="97" t="s">
        <v>149</v>
      </c>
    </row>
    <row r="62" spans="1:18">
      <c r="A62" s="88">
        <v>440</v>
      </c>
      <c r="B62" s="89" t="s">
        <v>116</v>
      </c>
      <c r="C62" s="90">
        <v>90</v>
      </c>
      <c r="D62" s="90">
        <v>45</v>
      </c>
      <c r="E62" s="91">
        <v>11</v>
      </c>
      <c r="F62" s="92">
        <v>26</v>
      </c>
      <c r="G62" s="92">
        <v>1</v>
      </c>
      <c r="H62" s="92">
        <v>0</v>
      </c>
      <c r="I62" s="93">
        <v>7</v>
      </c>
      <c r="J62" s="94">
        <v>50</v>
      </c>
      <c r="K62" s="113">
        <f t="shared" si="0"/>
        <v>18</v>
      </c>
      <c r="L62" s="110">
        <v>12.2</v>
      </c>
      <c r="M62" s="106">
        <v>28.9</v>
      </c>
      <c r="N62" s="96">
        <v>1.1000000000000001</v>
      </c>
      <c r="O62" s="96">
        <v>0</v>
      </c>
      <c r="P62" s="97">
        <v>7.8</v>
      </c>
      <c r="Q62" s="94" t="s">
        <v>148</v>
      </c>
      <c r="R62" s="97" t="s">
        <v>149</v>
      </c>
    </row>
    <row r="63" spans="1:18">
      <c r="A63" s="88">
        <v>450</v>
      </c>
      <c r="B63" s="89" t="s">
        <v>67</v>
      </c>
      <c r="C63" s="90">
        <v>385</v>
      </c>
      <c r="D63" s="90">
        <v>147</v>
      </c>
      <c r="E63" s="91">
        <v>68</v>
      </c>
      <c r="F63" s="92">
        <v>24</v>
      </c>
      <c r="G63" s="92">
        <v>12</v>
      </c>
      <c r="H63" s="92">
        <v>36</v>
      </c>
      <c r="I63" s="93">
        <v>7</v>
      </c>
      <c r="J63" s="94">
        <v>38.200000000000003</v>
      </c>
      <c r="K63" s="113">
        <f t="shared" si="0"/>
        <v>78</v>
      </c>
      <c r="L63" s="110">
        <v>17.7</v>
      </c>
      <c r="M63" s="106">
        <v>6.2</v>
      </c>
      <c r="N63" s="96">
        <v>3.1</v>
      </c>
      <c r="O63" s="96">
        <v>9.4</v>
      </c>
      <c r="P63" s="97">
        <v>1.8</v>
      </c>
      <c r="Q63" s="94" t="s">
        <v>148</v>
      </c>
      <c r="R63" s="97" t="s">
        <v>149</v>
      </c>
    </row>
    <row r="64" spans="1:18">
      <c r="A64" s="44">
        <v>460</v>
      </c>
      <c r="B64" s="45" t="s">
        <v>86</v>
      </c>
      <c r="C64" s="46">
        <v>166</v>
      </c>
      <c r="D64" s="46">
        <v>49</v>
      </c>
      <c r="E64" s="47">
        <v>12</v>
      </c>
      <c r="F64" s="48">
        <v>22</v>
      </c>
      <c r="G64" s="48">
        <v>3</v>
      </c>
      <c r="H64" s="48">
        <v>8</v>
      </c>
      <c r="I64" s="49">
        <v>4</v>
      </c>
      <c r="J64" s="50">
        <v>29.5</v>
      </c>
      <c r="K64" s="127">
        <f t="shared" si="0"/>
        <v>110</v>
      </c>
      <c r="L64" s="111">
        <v>7.2</v>
      </c>
      <c r="M64" s="80">
        <v>13.3</v>
      </c>
      <c r="N64" s="51">
        <v>1.8</v>
      </c>
      <c r="O64" s="51">
        <v>4.8</v>
      </c>
      <c r="P64" s="52">
        <v>2.4</v>
      </c>
      <c r="Q64" s="50" t="s">
        <v>148</v>
      </c>
      <c r="R64" s="52" t="s">
        <v>149</v>
      </c>
    </row>
    <row r="65" spans="1:18">
      <c r="A65" s="88">
        <v>470</v>
      </c>
      <c r="B65" s="89" t="s">
        <v>12</v>
      </c>
      <c r="C65" s="90">
        <v>3502</v>
      </c>
      <c r="D65" s="90">
        <v>1467</v>
      </c>
      <c r="E65" s="91">
        <v>425</v>
      </c>
      <c r="F65" s="92">
        <v>211</v>
      </c>
      <c r="G65" s="92">
        <v>640</v>
      </c>
      <c r="H65" s="92">
        <v>169</v>
      </c>
      <c r="I65" s="93">
        <v>22</v>
      </c>
      <c r="J65" s="94">
        <v>41.9</v>
      </c>
      <c r="K65" s="113">
        <f t="shared" si="0"/>
        <v>53</v>
      </c>
      <c r="L65" s="110">
        <v>12.1</v>
      </c>
      <c r="M65" s="106">
        <v>6</v>
      </c>
      <c r="N65" s="96">
        <v>18.3</v>
      </c>
      <c r="O65" s="96">
        <v>4.8</v>
      </c>
      <c r="P65" s="97">
        <v>0.6</v>
      </c>
      <c r="Q65" s="94" t="s">
        <v>148</v>
      </c>
      <c r="R65" s="97" t="s">
        <v>149</v>
      </c>
    </row>
    <row r="66" spans="1:18">
      <c r="A66" s="44">
        <v>480</v>
      </c>
      <c r="B66" s="45" t="s">
        <v>99</v>
      </c>
      <c r="C66" s="46">
        <v>50</v>
      </c>
      <c r="D66" s="46">
        <v>14</v>
      </c>
      <c r="E66" s="47">
        <v>6</v>
      </c>
      <c r="F66" s="48">
        <v>4</v>
      </c>
      <c r="G66" s="48">
        <v>4</v>
      </c>
      <c r="H66" s="48">
        <v>0</v>
      </c>
      <c r="I66" s="49">
        <v>0</v>
      </c>
      <c r="J66" s="50">
        <v>28</v>
      </c>
      <c r="K66" s="127">
        <f t="shared" si="0"/>
        <v>113</v>
      </c>
      <c r="L66" s="111">
        <v>12</v>
      </c>
      <c r="M66" s="80">
        <v>8</v>
      </c>
      <c r="N66" s="51">
        <v>8</v>
      </c>
      <c r="O66" s="51">
        <v>0</v>
      </c>
      <c r="P66" s="52">
        <v>0</v>
      </c>
      <c r="Q66" s="50" t="s">
        <v>148</v>
      </c>
      <c r="R66" s="52" t="s">
        <v>149</v>
      </c>
    </row>
    <row r="67" spans="1:18">
      <c r="A67" s="88">
        <v>490</v>
      </c>
      <c r="B67" s="89" t="s">
        <v>106</v>
      </c>
      <c r="C67" s="90">
        <v>200</v>
      </c>
      <c r="D67" s="90">
        <v>74</v>
      </c>
      <c r="E67" s="91">
        <v>19</v>
      </c>
      <c r="F67" s="92">
        <v>16</v>
      </c>
      <c r="G67" s="92">
        <v>23</v>
      </c>
      <c r="H67" s="92">
        <v>6</v>
      </c>
      <c r="I67" s="93">
        <v>10</v>
      </c>
      <c r="J67" s="94">
        <v>37</v>
      </c>
      <c r="K67" s="113">
        <f t="shared" si="0"/>
        <v>83</v>
      </c>
      <c r="L67" s="110">
        <v>9.5</v>
      </c>
      <c r="M67" s="106">
        <v>8</v>
      </c>
      <c r="N67" s="96">
        <v>11.5</v>
      </c>
      <c r="O67" s="96">
        <v>3</v>
      </c>
      <c r="P67" s="97">
        <v>5</v>
      </c>
      <c r="Q67" s="94" t="s">
        <v>148</v>
      </c>
      <c r="R67" s="97" t="s">
        <v>149</v>
      </c>
    </row>
    <row r="68" spans="1:18">
      <c r="A68" s="88">
        <v>500</v>
      </c>
      <c r="B68" s="89" t="s">
        <v>27</v>
      </c>
      <c r="C68" s="90">
        <v>426</v>
      </c>
      <c r="D68" s="90">
        <v>149</v>
      </c>
      <c r="E68" s="91">
        <v>75</v>
      </c>
      <c r="F68" s="92">
        <v>10</v>
      </c>
      <c r="G68" s="92">
        <v>23</v>
      </c>
      <c r="H68" s="92">
        <v>28</v>
      </c>
      <c r="I68" s="93">
        <v>13</v>
      </c>
      <c r="J68" s="94">
        <v>35</v>
      </c>
      <c r="K68" s="113">
        <f t="shared" ref="K68:K121" si="1">RANK(J68,J$3:J$121)</f>
        <v>93</v>
      </c>
      <c r="L68" s="110">
        <v>17.600000000000001</v>
      </c>
      <c r="M68" s="106">
        <v>2.2999999999999998</v>
      </c>
      <c r="N68" s="96">
        <v>5.4</v>
      </c>
      <c r="O68" s="96">
        <v>6.6</v>
      </c>
      <c r="P68" s="97">
        <v>3.1</v>
      </c>
      <c r="Q68" s="94" t="s">
        <v>148</v>
      </c>
      <c r="R68" s="97" t="s">
        <v>149</v>
      </c>
    </row>
    <row r="69" spans="1:18">
      <c r="A69" s="88">
        <v>510</v>
      </c>
      <c r="B69" s="89" t="s">
        <v>19</v>
      </c>
      <c r="C69" s="90">
        <v>104</v>
      </c>
      <c r="D69" s="90">
        <v>50</v>
      </c>
      <c r="E69" s="91">
        <v>16</v>
      </c>
      <c r="F69" s="92">
        <v>11</v>
      </c>
      <c r="G69" s="92">
        <v>11</v>
      </c>
      <c r="H69" s="92">
        <v>10</v>
      </c>
      <c r="I69" s="93">
        <v>2</v>
      </c>
      <c r="J69" s="94">
        <v>48.1</v>
      </c>
      <c r="K69" s="113">
        <f t="shared" si="1"/>
        <v>26</v>
      </c>
      <c r="L69" s="110">
        <v>15.4</v>
      </c>
      <c r="M69" s="106">
        <v>10.6</v>
      </c>
      <c r="N69" s="96">
        <v>10.6</v>
      </c>
      <c r="O69" s="96">
        <v>9.6</v>
      </c>
      <c r="P69" s="97">
        <v>1.9</v>
      </c>
      <c r="Q69" s="94" t="s">
        <v>148</v>
      </c>
      <c r="R69" s="97" t="s">
        <v>149</v>
      </c>
    </row>
    <row r="70" spans="1:18">
      <c r="A70" s="88">
        <v>520</v>
      </c>
      <c r="B70" s="89" t="s">
        <v>40</v>
      </c>
      <c r="C70" s="90">
        <v>293</v>
      </c>
      <c r="D70" s="90">
        <v>122</v>
      </c>
      <c r="E70" s="91">
        <v>54</v>
      </c>
      <c r="F70" s="92">
        <v>26</v>
      </c>
      <c r="G70" s="92">
        <v>27</v>
      </c>
      <c r="H70" s="92">
        <v>10</v>
      </c>
      <c r="I70" s="93">
        <v>5</v>
      </c>
      <c r="J70" s="94">
        <v>41.6</v>
      </c>
      <c r="K70" s="113">
        <f t="shared" si="1"/>
        <v>55</v>
      </c>
      <c r="L70" s="110">
        <v>18.399999999999999</v>
      </c>
      <c r="M70" s="106">
        <v>8.9</v>
      </c>
      <c r="N70" s="96">
        <v>9.1999999999999993</v>
      </c>
      <c r="O70" s="96">
        <v>3.4</v>
      </c>
      <c r="P70" s="97">
        <v>1.7</v>
      </c>
      <c r="Q70" s="94" t="s">
        <v>148</v>
      </c>
      <c r="R70" s="97" t="s">
        <v>149</v>
      </c>
    </row>
    <row r="71" spans="1:18">
      <c r="A71" s="88">
        <v>530</v>
      </c>
      <c r="B71" s="89" t="s">
        <v>48</v>
      </c>
      <c r="C71" s="90">
        <v>150</v>
      </c>
      <c r="D71" s="90">
        <v>50</v>
      </c>
      <c r="E71" s="91">
        <v>14</v>
      </c>
      <c r="F71" s="92">
        <v>7</v>
      </c>
      <c r="G71" s="92">
        <v>15</v>
      </c>
      <c r="H71" s="92">
        <v>11</v>
      </c>
      <c r="I71" s="93">
        <v>3</v>
      </c>
      <c r="J71" s="94">
        <v>33.299999999999997</v>
      </c>
      <c r="K71" s="113">
        <f t="shared" si="1"/>
        <v>99</v>
      </c>
      <c r="L71" s="110">
        <v>9.3000000000000007</v>
      </c>
      <c r="M71" s="106">
        <v>4.7</v>
      </c>
      <c r="N71" s="96">
        <v>10</v>
      </c>
      <c r="O71" s="96">
        <v>7.3</v>
      </c>
      <c r="P71" s="97">
        <v>2</v>
      </c>
      <c r="Q71" s="94" t="s">
        <v>148</v>
      </c>
      <c r="R71" s="97" t="s">
        <v>149</v>
      </c>
    </row>
    <row r="72" spans="1:18">
      <c r="A72" s="88">
        <v>531</v>
      </c>
      <c r="B72" s="89" t="s">
        <v>61</v>
      </c>
      <c r="C72" s="90">
        <v>257</v>
      </c>
      <c r="D72" s="90">
        <v>109</v>
      </c>
      <c r="E72" s="91">
        <v>51</v>
      </c>
      <c r="F72" s="92">
        <v>18</v>
      </c>
      <c r="G72" s="92">
        <v>25</v>
      </c>
      <c r="H72" s="92">
        <v>15</v>
      </c>
      <c r="I72" s="93">
        <v>0</v>
      </c>
      <c r="J72" s="94">
        <v>42.4</v>
      </c>
      <c r="K72" s="113">
        <f t="shared" si="1"/>
        <v>52</v>
      </c>
      <c r="L72" s="110">
        <v>19.8</v>
      </c>
      <c r="M72" s="106">
        <v>7</v>
      </c>
      <c r="N72" s="96">
        <v>9.6999999999999993</v>
      </c>
      <c r="O72" s="96">
        <v>5.8</v>
      </c>
      <c r="P72" s="97">
        <v>0</v>
      </c>
      <c r="Q72" s="94" t="s">
        <v>148</v>
      </c>
      <c r="R72" s="97" t="s">
        <v>149</v>
      </c>
    </row>
    <row r="73" spans="1:18">
      <c r="A73" s="88">
        <v>540</v>
      </c>
      <c r="B73" s="89" t="s">
        <v>42</v>
      </c>
      <c r="C73" s="90">
        <v>422</v>
      </c>
      <c r="D73" s="90">
        <v>169</v>
      </c>
      <c r="E73" s="91">
        <v>49</v>
      </c>
      <c r="F73" s="92">
        <v>16</v>
      </c>
      <c r="G73" s="92">
        <v>34</v>
      </c>
      <c r="H73" s="92">
        <v>61</v>
      </c>
      <c r="I73" s="93">
        <v>9</v>
      </c>
      <c r="J73" s="94">
        <v>40</v>
      </c>
      <c r="K73" s="113">
        <f t="shared" si="1"/>
        <v>64</v>
      </c>
      <c r="L73" s="110">
        <v>11.6</v>
      </c>
      <c r="M73" s="106">
        <v>3.8</v>
      </c>
      <c r="N73" s="96">
        <v>8.1</v>
      </c>
      <c r="O73" s="96">
        <v>14.5</v>
      </c>
      <c r="P73" s="97">
        <v>2.1</v>
      </c>
      <c r="Q73" s="94" t="s">
        <v>148</v>
      </c>
      <c r="R73" s="97" t="s">
        <v>149</v>
      </c>
    </row>
    <row r="74" spans="1:18">
      <c r="A74" s="88">
        <v>550</v>
      </c>
      <c r="B74" s="89" t="s">
        <v>82</v>
      </c>
      <c r="C74" s="90">
        <v>236</v>
      </c>
      <c r="D74" s="90">
        <v>86</v>
      </c>
      <c r="E74" s="91">
        <v>14</v>
      </c>
      <c r="F74" s="92">
        <v>18</v>
      </c>
      <c r="G74" s="92">
        <v>29</v>
      </c>
      <c r="H74" s="92">
        <v>17</v>
      </c>
      <c r="I74" s="93">
        <v>8</v>
      </c>
      <c r="J74" s="94">
        <v>36.4</v>
      </c>
      <c r="K74" s="113">
        <f t="shared" si="1"/>
        <v>86</v>
      </c>
      <c r="L74" s="110">
        <v>5.9</v>
      </c>
      <c r="M74" s="106">
        <v>7.6</v>
      </c>
      <c r="N74" s="96">
        <v>12.3</v>
      </c>
      <c r="O74" s="96">
        <v>7.2</v>
      </c>
      <c r="P74" s="97">
        <v>3.4</v>
      </c>
      <c r="Q74" s="94" t="s">
        <v>148</v>
      </c>
      <c r="R74" s="97" t="s">
        <v>149</v>
      </c>
    </row>
    <row r="75" spans="1:18">
      <c r="A75" s="88">
        <v>560</v>
      </c>
      <c r="B75" s="89" t="s">
        <v>80</v>
      </c>
      <c r="C75" s="90">
        <v>174</v>
      </c>
      <c r="D75" s="90">
        <v>54</v>
      </c>
      <c r="E75" s="91">
        <v>19</v>
      </c>
      <c r="F75" s="92">
        <v>21</v>
      </c>
      <c r="G75" s="92">
        <v>5</v>
      </c>
      <c r="H75" s="92">
        <v>1</v>
      </c>
      <c r="I75" s="93">
        <v>8</v>
      </c>
      <c r="J75" s="94">
        <v>31</v>
      </c>
      <c r="K75" s="113">
        <f t="shared" si="1"/>
        <v>106</v>
      </c>
      <c r="L75" s="110">
        <v>10.9</v>
      </c>
      <c r="M75" s="106">
        <v>12.1</v>
      </c>
      <c r="N75" s="96">
        <v>2.9</v>
      </c>
      <c r="O75" s="96">
        <v>0.6</v>
      </c>
      <c r="P75" s="97">
        <v>4.5999999999999996</v>
      </c>
      <c r="Q75" s="94" t="s">
        <v>148</v>
      </c>
      <c r="R75" s="97" t="s">
        <v>149</v>
      </c>
    </row>
    <row r="76" spans="1:18">
      <c r="A76" s="88">
        <v>570</v>
      </c>
      <c r="B76" s="89" t="s">
        <v>76</v>
      </c>
      <c r="C76" s="90">
        <v>709</v>
      </c>
      <c r="D76" s="90">
        <v>278</v>
      </c>
      <c r="E76" s="91">
        <v>71</v>
      </c>
      <c r="F76" s="92">
        <v>67</v>
      </c>
      <c r="G76" s="92">
        <v>66</v>
      </c>
      <c r="H76" s="92">
        <v>62</v>
      </c>
      <c r="I76" s="93">
        <v>12</v>
      </c>
      <c r="J76" s="94">
        <v>39.200000000000003</v>
      </c>
      <c r="K76" s="113">
        <f t="shared" si="1"/>
        <v>71</v>
      </c>
      <c r="L76" s="110">
        <v>10</v>
      </c>
      <c r="M76" s="106">
        <v>9.4</v>
      </c>
      <c r="N76" s="96">
        <v>9.3000000000000007</v>
      </c>
      <c r="O76" s="96">
        <v>8.6999999999999993</v>
      </c>
      <c r="P76" s="97">
        <v>1.7</v>
      </c>
      <c r="Q76" s="94" t="s">
        <v>148</v>
      </c>
      <c r="R76" s="97" t="s">
        <v>149</v>
      </c>
    </row>
    <row r="77" spans="1:18">
      <c r="A77" s="88">
        <v>580</v>
      </c>
      <c r="B77" s="89" t="s">
        <v>93</v>
      </c>
      <c r="C77" s="90">
        <v>192</v>
      </c>
      <c r="D77" s="90">
        <v>90</v>
      </c>
      <c r="E77" s="91">
        <v>41</v>
      </c>
      <c r="F77" s="92">
        <v>18</v>
      </c>
      <c r="G77" s="92">
        <v>20</v>
      </c>
      <c r="H77" s="92">
        <v>9</v>
      </c>
      <c r="I77" s="93">
        <v>2</v>
      </c>
      <c r="J77" s="94">
        <v>46.9</v>
      </c>
      <c r="K77" s="113">
        <f t="shared" si="1"/>
        <v>31</v>
      </c>
      <c r="L77" s="110">
        <v>21.4</v>
      </c>
      <c r="M77" s="106">
        <v>9.4</v>
      </c>
      <c r="N77" s="96">
        <v>10.4</v>
      </c>
      <c r="O77" s="96">
        <v>4.7</v>
      </c>
      <c r="P77" s="97">
        <v>1</v>
      </c>
      <c r="Q77" s="94" t="s">
        <v>148</v>
      </c>
      <c r="R77" s="97" t="s">
        <v>149</v>
      </c>
    </row>
    <row r="78" spans="1:18">
      <c r="A78" s="66">
        <v>581</v>
      </c>
      <c r="B78" s="67" t="s">
        <v>126</v>
      </c>
      <c r="C78" s="68">
        <v>27</v>
      </c>
      <c r="D78" s="68">
        <v>14</v>
      </c>
      <c r="E78" s="69">
        <v>4</v>
      </c>
      <c r="F78" s="70">
        <v>3</v>
      </c>
      <c r="G78" s="70">
        <v>4</v>
      </c>
      <c r="H78" s="70">
        <v>1</v>
      </c>
      <c r="I78" s="71">
        <v>2</v>
      </c>
      <c r="J78" s="72">
        <v>51.9</v>
      </c>
      <c r="K78" s="126">
        <f t="shared" si="1"/>
        <v>9</v>
      </c>
      <c r="L78" s="109">
        <v>14.8</v>
      </c>
      <c r="M78" s="79">
        <v>11.1</v>
      </c>
      <c r="N78" s="74">
        <v>14.8</v>
      </c>
      <c r="O78" s="74">
        <v>3.7</v>
      </c>
      <c r="P78" s="75">
        <v>7.4</v>
      </c>
      <c r="Q78" s="72" t="s">
        <v>148</v>
      </c>
      <c r="R78" s="75" t="s">
        <v>149</v>
      </c>
    </row>
    <row r="79" spans="1:18">
      <c r="A79" s="88">
        <v>590</v>
      </c>
      <c r="B79" s="89" t="s">
        <v>100</v>
      </c>
      <c r="C79" s="90">
        <v>312</v>
      </c>
      <c r="D79" s="90">
        <v>133</v>
      </c>
      <c r="E79" s="91">
        <v>36</v>
      </c>
      <c r="F79" s="92">
        <v>42</v>
      </c>
      <c r="G79" s="92">
        <v>22</v>
      </c>
      <c r="H79" s="92">
        <v>25</v>
      </c>
      <c r="I79" s="93">
        <v>8</v>
      </c>
      <c r="J79" s="94">
        <v>42.6</v>
      </c>
      <c r="K79" s="113">
        <f t="shared" si="1"/>
        <v>51</v>
      </c>
      <c r="L79" s="110">
        <v>11.5</v>
      </c>
      <c r="M79" s="106">
        <v>13.5</v>
      </c>
      <c r="N79" s="96">
        <v>7.1</v>
      </c>
      <c r="O79" s="96">
        <v>8</v>
      </c>
      <c r="P79" s="97">
        <v>2.6</v>
      </c>
      <c r="Q79" s="94" t="s">
        <v>148</v>
      </c>
      <c r="R79" s="97" t="s">
        <v>149</v>
      </c>
    </row>
    <row r="80" spans="1:18">
      <c r="A80" s="88">
        <v>600</v>
      </c>
      <c r="B80" s="89" t="s">
        <v>28</v>
      </c>
      <c r="C80" s="90">
        <v>676</v>
      </c>
      <c r="D80" s="90">
        <v>260</v>
      </c>
      <c r="E80" s="91">
        <v>114</v>
      </c>
      <c r="F80" s="92">
        <v>64</v>
      </c>
      <c r="G80" s="92">
        <v>45</v>
      </c>
      <c r="H80" s="92">
        <v>24</v>
      </c>
      <c r="I80" s="93">
        <v>13</v>
      </c>
      <c r="J80" s="94">
        <v>38.5</v>
      </c>
      <c r="K80" s="113">
        <f t="shared" si="1"/>
        <v>73</v>
      </c>
      <c r="L80" s="110">
        <v>16.899999999999999</v>
      </c>
      <c r="M80" s="106">
        <v>9.5</v>
      </c>
      <c r="N80" s="96">
        <v>6.7</v>
      </c>
      <c r="O80" s="96">
        <v>3.6</v>
      </c>
      <c r="P80" s="97">
        <v>1.9</v>
      </c>
      <c r="Q80" s="94" t="s">
        <v>148</v>
      </c>
      <c r="R80" s="97" t="s">
        <v>149</v>
      </c>
    </row>
    <row r="81" spans="1:18">
      <c r="A81" s="44">
        <v>610</v>
      </c>
      <c r="B81" s="45" t="s">
        <v>77</v>
      </c>
      <c r="C81" s="46">
        <v>95</v>
      </c>
      <c r="D81" s="46">
        <v>27</v>
      </c>
      <c r="E81" s="47">
        <v>9</v>
      </c>
      <c r="F81" s="48">
        <v>4</v>
      </c>
      <c r="G81" s="48">
        <v>4</v>
      </c>
      <c r="H81" s="48">
        <v>8</v>
      </c>
      <c r="I81" s="49">
        <v>2</v>
      </c>
      <c r="J81" s="50">
        <v>28.4</v>
      </c>
      <c r="K81" s="127">
        <f t="shared" si="1"/>
        <v>112</v>
      </c>
      <c r="L81" s="111">
        <v>9.5</v>
      </c>
      <c r="M81" s="80">
        <v>4.2</v>
      </c>
      <c r="N81" s="51">
        <v>4.2</v>
      </c>
      <c r="O81" s="51">
        <v>8.4</v>
      </c>
      <c r="P81" s="52">
        <v>2.1</v>
      </c>
      <c r="Q81" s="50" t="s">
        <v>148</v>
      </c>
      <c r="R81" s="52" t="s">
        <v>149</v>
      </c>
    </row>
    <row r="82" spans="1:18">
      <c r="A82" s="88">
        <v>620</v>
      </c>
      <c r="B82" s="89" t="s">
        <v>72</v>
      </c>
      <c r="C82" s="90">
        <v>369</v>
      </c>
      <c r="D82" s="90">
        <v>151</v>
      </c>
      <c r="E82" s="91">
        <v>38</v>
      </c>
      <c r="F82" s="92">
        <v>14</v>
      </c>
      <c r="G82" s="92">
        <v>29</v>
      </c>
      <c r="H82" s="92">
        <v>60</v>
      </c>
      <c r="I82" s="93">
        <v>10</v>
      </c>
      <c r="J82" s="94">
        <v>40.9</v>
      </c>
      <c r="K82" s="113">
        <f t="shared" si="1"/>
        <v>56</v>
      </c>
      <c r="L82" s="110">
        <v>10.3</v>
      </c>
      <c r="M82" s="106">
        <v>3.8</v>
      </c>
      <c r="N82" s="96">
        <v>7.9</v>
      </c>
      <c r="O82" s="96">
        <v>16.3</v>
      </c>
      <c r="P82" s="97">
        <v>2.7</v>
      </c>
      <c r="Q82" s="94" t="s">
        <v>148</v>
      </c>
      <c r="R82" s="97" t="s">
        <v>149</v>
      </c>
    </row>
    <row r="83" spans="1:18">
      <c r="A83" s="88">
        <v>630</v>
      </c>
      <c r="B83" s="89" t="s">
        <v>18</v>
      </c>
      <c r="C83" s="90">
        <v>1344</v>
      </c>
      <c r="D83" s="90">
        <v>542</v>
      </c>
      <c r="E83" s="91">
        <v>7</v>
      </c>
      <c r="F83" s="92">
        <v>400</v>
      </c>
      <c r="G83" s="92">
        <v>99</v>
      </c>
      <c r="H83" s="92">
        <v>26</v>
      </c>
      <c r="I83" s="93">
        <v>10</v>
      </c>
      <c r="J83" s="94">
        <v>40.299999999999997</v>
      </c>
      <c r="K83" s="113">
        <f t="shared" si="1"/>
        <v>62</v>
      </c>
      <c r="L83" s="110">
        <v>0.5</v>
      </c>
      <c r="M83" s="106">
        <v>29.8</v>
      </c>
      <c r="N83" s="96">
        <v>7.4</v>
      </c>
      <c r="O83" s="96">
        <v>1.9</v>
      </c>
      <c r="P83" s="97">
        <v>0.7</v>
      </c>
      <c r="Q83" s="94" t="s">
        <v>148</v>
      </c>
      <c r="R83" s="97" t="s">
        <v>149</v>
      </c>
    </row>
    <row r="84" spans="1:18">
      <c r="A84" s="88">
        <v>640</v>
      </c>
      <c r="B84" s="89" t="s">
        <v>85</v>
      </c>
      <c r="C84" s="90">
        <v>58</v>
      </c>
      <c r="D84" s="90">
        <v>29</v>
      </c>
      <c r="E84" s="91">
        <v>18</v>
      </c>
      <c r="F84" s="92">
        <v>5</v>
      </c>
      <c r="G84" s="92">
        <v>0</v>
      </c>
      <c r="H84" s="92">
        <v>1</v>
      </c>
      <c r="I84" s="93">
        <v>5</v>
      </c>
      <c r="J84" s="94">
        <v>50</v>
      </c>
      <c r="K84" s="113">
        <f t="shared" si="1"/>
        <v>18</v>
      </c>
      <c r="L84" s="110">
        <v>31</v>
      </c>
      <c r="M84" s="106">
        <v>8.6</v>
      </c>
      <c r="N84" s="96">
        <v>0</v>
      </c>
      <c r="O84" s="96">
        <v>1.7</v>
      </c>
      <c r="P84" s="97">
        <v>8.6</v>
      </c>
      <c r="Q84" s="94" t="s">
        <v>148</v>
      </c>
      <c r="R84" s="97" t="s">
        <v>149</v>
      </c>
    </row>
    <row r="85" spans="1:18">
      <c r="A85" s="88">
        <v>650</v>
      </c>
      <c r="B85" s="89" t="s">
        <v>79</v>
      </c>
      <c r="C85" s="90">
        <v>177</v>
      </c>
      <c r="D85" s="90">
        <v>62</v>
      </c>
      <c r="E85" s="91">
        <v>30</v>
      </c>
      <c r="F85" s="92">
        <v>8</v>
      </c>
      <c r="G85" s="92">
        <v>5</v>
      </c>
      <c r="H85" s="92">
        <v>5</v>
      </c>
      <c r="I85" s="93">
        <v>14</v>
      </c>
      <c r="J85" s="94">
        <v>35</v>
      </c>
      <c r="K85" s="113">
        <f t="shared" si="1"/>
        <v>93</v>
      </c>
      <c r="L85" s="110">
        <v>16.899999999999999</v>
      </c>
      <c r="M85" s="106">
        <v>4.5</v>
      </c>
      <c r="N85" s="96">
        <v>2.8</v>
      </c>
      <c r="O85" s="96">
        <v>2.8</v>
      </c>
      <c r="P85" s="97">
        <v>7.9</v>
      </c>
      <c r="Q85" s="94" t="s">
        <v>148</v>
      </c>
      <c r="R85" s="97" t="s">
        <v>149</v>
      </c>
    </row>
    <row r="86" spans="1:18">
      <c r="A86" s="88">
        <v>660</v>
      </c>
      <c r="B86" s="89" t="s">
        <v>84</v>
      </c>
      <c r="C86" s="90">
        <v>211</v>
      </c>
      <c r="D86" s="90">
        <v>74</v>
      </c>
      <c r="E86" s="91">
        <v>9</v>
      </c>
      <c r="F86" s="92">
        <v>7</v>
      </c>
      <c r="G86" s="92">
        <v>39</v>
      </c>
      <c r="H86" s="92">
        <v>10</v>
      </c>
      <c r="I86" s="93">
        <v>9</v>
      </c>
      <c r="J86" s="94">
        <v>35.1</v>
      </c>
      <c r="K86" s="113">
        <f t="shared" si="1"/>
        <v>92</v>
      </c>
      <c r="L86" s="110">
        <v>4.3</v>
      </c>
      <c r="M86" s="106">
        <v>3.3</v>
      </c>
      <c r="N86" s="96">
        <v>18.5</v>
      </c>
      <c r="O86" s="96">
        <v>4.7</v>
      </c>
      <c r="P86" s="97">
        <v>4.3</v>
      </c>
      <c r="Q86" s="94" t="s">
        <v>148</v>
      </c>
      <c r="R86" s="97" t="s">
        <v>149</v>
      </c>
    </row>
    <row r="87" spans="1:18">
      <c r="A87" s="88">
        <v>661</v>
      </c>
      <c r="B87" s="89" t="s">
        <v>109</v>
      </c>
      <c r="C87" s="90">
        <v>92</v>
      </c>
      <c r="D87" s="90">
        <v>47</v>
      </c>
      <c r="E87" s="91">
        <v>5</v>
      </c>
      <c r="F87" s="92">
        <v>6</v>
      </c>
      <c r="G87" s="92">
        <v>30</v>
      </c>
      <c r="H87" s="92">
        <v>5</v>
      </c>
      <c r="I87" s="93">
        <v>1</v>
      </c>
      <c r="J87" s="94">
        <v>51.1</v>
      </c>
      <c r="K87" s="113">
        <f t="shared" si="1"/>
        <v>14</v>
      </c>
      <c r="L87" s="110">
        <v>5.4</v>
      </c>
      <c r="M87" s="106">
        <v>6.5</v>
      </c>
      <c r="N87" s="96">
        <v>32.6</v>
      </c>
      <c r="O87" s="96">
        <v>5.4</v>
      </c>
      <c r="P87" s="97">
        <v>1.1000000000000001</v>
      </c>
      <c r="Q87" s="94" t="s">
        <v>148</v>
      </c>
      <c r="R87" s="97" t="s">
        <v>149</v>
      </c>
    </row>
    <row r="88" spans="1:18">
      <c r="A88" s="88">
        <v>670</v>
      </c>
      <c r="B88" s="89" t="s">
        <v>66</v>
      </c>
      <c r="C88" s="90">
        <v>148</v>
      </c>
      <c r="D88" s="90">
        <v>70</v>
      </c>
      <c r="E88" s="91">
        <v>16</v>
      </c>
      <c r="F88" s="92">
        <v>36</v>
      </c>
      <c r="G88" s="92">
        <v>4</v>
      </c>
      <c r="H88" s="92">
        <v>7</v>
      </c>
      <c r="I88" s="93">
        <v>7</v>
      </c>
      <c r="J88" s="94">
        <v>47.3</v>
      </c>
      <c r="K88" s="113">
        <f t="shared" si="1"/>
        <v>30</v>
      </c>
      <c r="L88" s="110">
        <v>10.8</v>
      </c>
      <c r="M88" s="106">
        <v>24.3</v>
      </c>
      <c r="N88" s="96">
        <v>2.7</v>
      </c>
      <c r="O88" s="96">
        <v>4.7</v>
      </c>
      <c r="P88" s="97">
        <v>4.7</v>
      </c>
      <c r="Q88" s="94" t="s">
        <v>148</v>
      </c>
      <c r="R88" s="97" t="s">
        <v>149</v>
      </c>
    </row>
    <row r="89" spans="1:18">
      <c r="A89" s="66">
        <v>680</v>
      </c>
      <c r="B89" s="67" t="s">
        <v>124</v>
      </c>
      <c r="C89" s="68">
        <v>78</v>
      </c>
      <c r="D89" s="68">
        <v>41</v>
      </c>
      <c r="E89" s="69">
        <v>7</v>
      </c>
      <c r="F89" s="70">
        <v>7</v>
      </c>
      <c r="G89" s="70">
        <v>11</v>
      </c>
      <c r="H89" s="70">
        <v>6</v>
      </c>
      <c r="I89" s="71">
        <v>10</v>
      </c>
      <c r="J89" s="72">
        <v>52.6</v>
      </c>
      <c r="K89" s="126">
        <f t="shared" si="1"/>
        <v>6</v>
      </c>
      <c r="L89" s="109">
        <v>9</v>
      </c>
      <c r="M89" s="79">
        <v>9</v>
      </c>
      <c r="N89" s="74">
        <v>14.1</v>
      </c>
      <c r="O89" s="74">
        <v>7.7</v>
      </c>
      <c r="P89" s="75">
        <v>12.8</v>
      </c>
      <c r="Q89" s="72" t="s">
        <v>148</v>
      </c>
      <c r="R89" s="75" t="s">
        <v>149</v>
      </c>
    </row>
    <row r="90" spans="1:18">
      <c r="A90" s="88">
        <v>690</v>
      </c>
      <c r="B90" s="89" t="s">
        <v>119</v>
      </c>
      <c r="C90" s="90">
        <v>34</v>
      </c>
      <c r="D90" s="90">
        <v>13</v>
      </c>
      <c r="E90" s="91">
        <v>5</v>
      </c>
      <c r="F90" s="92">
        <v>5</v>
      </c>
      <c r="G90" s="92">
        <v>0</v>
      </c>
      <c r="H90" s="92">
        <v>1</v>
      </c>
      <c r="I90" s="93">
        <v>2</v>
      </c>
      <c r="J90" s="94">
        <v>38.200000000000003</v>
      </c>
      <c r="K90" s="113">
        <f t="shared" si="1"/>
        <v>78</v>
      </c>
      <c r="L90" s="110">
        <v>14.7</v>
      </c>
      <c r="M90" s="106">
        <v>14.7</v>
      </c>
      <c r="N90" s="96">
        <v>0</v>
      </c>
      <c r="O90" s="96">
        <v>2.9</v>
      </c>
      <c r="P90" s="97">
        <v>5.9</v>
      </c>
      <c r="Q90" s="94" t="s">
        <v>148</v>
      </c>
      <c r="R90" s="97" t="s">
        <v>149</v>
      </c>
    </row>
    <row r="91" spans="1:18">
      <c r="A91" s="44">
        <v>700</v>
      </c>
      <c r="B91" s="45" t="s">
        <v>39</v>
      </c>
      <c r="C91" s="46">
        <v>133</v>
      </c>
      <c r="D91" s="46">
        <v>35</v>
      </c>
      <c r="E91" s="47">
        <v>11</v>
      </c>
      <c r="F91" s="48">
        <v>2</v>
      </c>
      <c r="G91" s="48">
        <v>8</v>
      </c>
      <c r="H91" s="48">
        <v>10</v>
      </c>
      <c r="I91" s="49">
        <v>4</v>
      </c>
      <c r="J91" s="50">
        <v>26.3</v>
      </c>
      <c r="K91" s="127">
        <f t="shared" si="1"/>
        <v>115</v>
      </c>
      <c r="L91" s="111">
        <v>8.3000000000000007</v>
      </c>
      <c r="M91" s="80">
        <v>1.5</v>
      </c>
      <c r="N91" s="51">
        <v>6</v>
      </c>
      <c r="O91" s="51">
        <v>7.5</v>
      </c>
      <c r="P91" s="52">
        <v>3</v>
      </c>
      <c r="Q91" s="50" t="s">
        <v>148</v>
      </c>
      <c r="R91" s="52" t="s">
        <v>149</v>
      </c>
    </row>
    <row r="92" spans="1:18">
      <c r="A92" s="88">
        <v>710</v>
      </c>
      <c r="B92" s="89" t="s">
        <v>34</v>
      </c>
      <c r="C92" s="90">
        <v>555</v>
      </c>
      <c r="D92" s="90">
        <v>285</v>
      </c>
      <c r="E92" s="91">
        <v>26</v>
      </c>
      <c r="F92" s="92">
        <v>188</v>
      </c>
      <c r="G92" s="92">
        <v>32</v>
      </c>
      <c r="H92" s="92">
        <v>17</v>
      </c>
      <c r="I92" s="93">
        <v>22</v>
      </c>
      <c r="J92" s="94">
        <v>51.4</v>
      </c>
      <c r="K92" s="113">
        <f t="shared" si="1"/>
        <v>12</v>
      </c>
      <c r="L92" s="110">
        <v>4.7</v>
      </c>
      <c r="M92" s="106">
        <v>33.9</v>
      </c>
      <c r="N92" s="96">
        <v>5.8</v>
      </c>
      <c r="O92" s="96">
        <v>3.1</v>
      </c>
      <c r="P92" s="97">
        <v>4</v>
      </c>
      <c r="Q92" s="94" t="s">
        <v>148</v>
      </c>
      <c r="R92" s="97" t="s">
        <v>149</v>
      </c>
    </row>
    <row r="93" spans="1:18">
      <c r="A93" s="88">
        <v>720</v>
      </c>
      <c r="B93" s="89" t="s">
        <v>26</v>
      </c>
      <c r="C93" s="90">
        <v>232</v>
      </c>
      <c r="D93" s="90">
        <v>79</v>
      </c>
      <c r="E93" s="91">
        <v>29</v>
      </c>
      <c r="F93" s="92">
        <v>10</v>
      </c>
      <c r="G93" s="92">
        <v>14</v>
      </c>
      <c r="H93" s="92">
        <v>16</v>
      </c>
      <c r="I93" s="93">
        <v>10</v>
      </c>
      <c r="J93" s="94">
        <v>34.1</v>
      </c>
      <c r="K93" s="113">
        <f t="shared" si="1"/>
        <v>97</v>
      </c>
      <c r="L93" s="110">
        <v>12.5</v>
      </c>
      <c r="M93" s="106">
        <v>4.3</v>
      </c>
      <c r="N93" s="96">
        <v>6</v>
      </c>
      <c r="O93" s="96">
        <v>6.9</v>
      </c>
      <c r="P93" s="97">
        <v>4.3</v>
      </c>
      <c r="Q93" s="94" t="s">
        <v>148</v>
      </c>
      <c r="R93" s="97" t="s">
        <v>149</v>
      </c>
    </row>
    <row r="94" spans="1:18">
      <c r="A94" s="88">
        <v>730</v>
      </c>
      <c r="B94" s="89" t="s">
        <v>49</v>
      </c>
      <c r="C94" s="90">
        <v>366</v>
      </c>
      <c r="D94" s="90">
        <v>182</v>
      </c>
      <c r="E94" s="91">
        <v>101</v>
      </c>
      <c r="F94" s="92">
        <v>32</v>
      </c>
      <c r="G94" s="92">
        <v>22</v>
      </c>
      <c r="H94" s="92">
        <v>16</v>
      </c>
      <c r="I94" s="93">
        <v>11</v>
      </c>
      <c r="J94" s="94">
        <v>49.7</v>
      </c>
      <c r="K94" s="113">
        <f t="shared" si="1"/>
        <v>20</v>
      </c>
      <c r="L94" s="110">
        <v>27.6</v>
      </c>
      <c r="M94" s="106">
        <v>8.6999999999999993</v>
      </c>
      <c r="N94" s="96">
        <v>6</v>
      </c>
      <c r="O94" s="96">
        <v>4.4000000000000004</v>
      </c>
      <c r="P94" s="97">
        <v>3</v>
      </c>
      <c r="Q94" s="94" t="s">
        <v>148</v>
      </c>
      <c r="R94" s="97" t="s">
        <v>149</v>
      </c>
    </row>
    <row r="95" spans="1:18">
      <c r="A95" s="88">
        <v>740</v>
      </c>
      <c r="B95" s="89" t="s">
        <v>50</v>
      </c>
      <c r="C95" s="90">
        <v>519</v>
      </c>
      <c r="D95" s="90">
        <v>208</v>
      </c>
      <c r="E95" s="91">
        <v>37</v>
      </c>
      <c r="F95" s="92">
        <v>99</v>
      </c>
      <c r="G95" s="92">
        <v>51</v>
      </c>
      <c r="H95" s="92">
        <v>19</v>
      </c>
      <c r="I95" s="93">
        <v>2</v>
      </c>
      <c r="J95" s="94">
        <v>40.1</v>
      </c>
      <c r="K95" s="113">
        <f t="shared" si="1"/>
        <v>63</v>
      </c>
      <c r="L95" s="110">
        <v>7.1</v>
      </c>
      <c r="M95" s="106">
        <v>19.100000000000001</v>
      </c>
      <c r="N95" s="96">
        <v>9.8000000000000007</v>
      </c>
      <c r="O95" s="96">
        <v>3.7</v>
      </c>
      <c r="P95" s="97">
        <v>0.4</v>
      </c>
      <c r="Q95" s="94" t="s">
        <v>148</v>
      </c>
      <c r="R95" s="97" t="s">
        <v>149</v>
      </c>
    </row>
    <row r="96" spans="1:18">
      <c r="A96" s="88">
        <v>750</v>
      </c>
      <c r="B96" s="89" t="s">
        <v>11</v>
      </c>
      <c r="C96" s="90">
        <v>2145</v>
      </c>
      <c r="D96" s="90">
        <v>874</v>
      </c>
      <c r="E96" s="91">
        <v>71</v>
      </c>
      <c r="F96" s="92">
        <v>609</v>
      </c>
      <c r="G96" s="92">
        <v>101</v>
      </c>
      <c r="H96" s="92">
        <v>71</v>
      </c>
      <c r="I96" s="93">
        <v>22</v>
      </c>
      <c r="J96" s="94">
        <v>40.700000000000003</v>
      </c>
      <c r="K96" s="113">
        <f t="shared" si="1"/>
        <v>58</v>
      </c>
      <c r="L96" s="110">
        <v>3.3</v>
      </c>
      <c r="M96" s="106">
        <v>28.4</v>
      </c>
      <c r="N96" s="96">
        <v>4.7</v>
      </c>
      <c r="O96" s="96">
        <v>3.3</v>
      </c>
      <c r="P96" s="97">
        <v>1</v>
      </c>
      <c r="Q96" s="94" t="s">
        <v>148</v>
      </c>
      <c r="R96" s="97" t="s">
        <v>149</v>
      </c>
    </row>
    <row r="97" spans="1:18">
      <c r="A97" s="88">
        <v>760</v>
      </c>
      <c r="B97" s="89" t="s">
        <v>107</v>
      </c>
      <c r="C97" s="90">
        <v>132</v>
      </c>
      <c r="D97" s="90">
        <v>67</v>
      </c>
      <c r="E97" s="91">
        <v>28</v>
      </c>
      <c r="F97" s="92">
        <v>6</v>
      </c>
      <c r="G97" s="92">
        <v>5</v>
      </c>
      <c r="H97" s="92">
        <v>4</v>
      </c>
      <c r="I97" s="93">
        <v>24</v>
      </c>
      <c r="J97" s="94">
        <v>50.8</v>
      </c>
      <c r="K97" s="113">
        <f t="shared" si="1"/>
        <v>16</v>
      </c>
      <c r="L97" s="110">
        <v>21.2</v>
      </c>
      <c r="M97" s="106">
        <v>4.5</v>
      </c>
      <c r="N97" s="96">
        <v>3.8</v>
      </c>
      <c r="O97" s="96">
        <v>3</v>
      </c>
      <c r="P97" s="97">
        <v>18.2</v>
      </c>
      <c r="Q97" s="94" t="s">
        <v>148</v>
      </c>
      <c r="R97" s="97" t="s">
        <v>149</v>
      </c>
    </row>
    <row r="98" spans="1:18">
      <c r="A98" s="88">
        <v>761</v>
      </c>
      <c r="B98" s="89" t="s">
        <v>105</v>
      </c>
      <c r="C98" s="90">
        <v>78</v>
      </c>
      <c r="D98" s="90">
        <v>38</v>
      </c>
      <c r="E98" s="91">
        <v>5</v>
      </c>
      <c r="F98" s="92">
        <v>19</v>
      </c>
      <c r="G98" s="92">
        <v>7</v>
      </c>
      <c r="H98" s="92">
        <v>1</v>
      </c>
      <c r="I98" s="93">
        <v>6</v>
      </c>
      <c r="J98" s="94">
        <v>48.7</v>
      </c>
      <c r="K98" s="113">
        <f t="shared" si="1"/>
        <v>22</v>
      </c>
      <c r="L98" s="110">
        <v>6.4</v>
      </c>
      <c r="M98" s="106">
        <v>24.4</v>
      </c>
      <c r="N98" s="96">
        <v>9</v>
      </c>
      <c r="O98" s="96">
        <v>1.3</v>
      </c>
      <c r="P98" s="97">
        <v>7.7</v>
      </c>
      <c r="Q98" s="94" t="s">
        <v>148</v>
      </c>
      <c r="R98" s="97" t="s">
        <v>149</v>
      </c>
    </row>
    <row r="99" spans="1:18">
      <c r="A99" s="88">
        <v>770</v>
      </c>
      <c r="B99" s="89" t="s">
        <v>29</v>
      </c>
      <c r="C99" s="90">
        <v>103</v>
      </c>
      <c r="D99" s="90">
        <v>41</v>
      </c>
      <c r="E99" s="91">
        <v>25</v>
      </c>
      <c r="F99" s="92">
        <v>7</v>
      </c>
      <c r="G99" s="92">
        <v>6</v>
      </c>
      <c r="H99" s="92">
        <v>1</v>
      </c>
      <c r="I99" s="93">
        <v>2</v>
      </c>
      <c r="J99" s="94">
        <v>39.799999999999997</v>
      </c>
      <c r="K99" s="113">
        <f t="shared" si="1"/>
        <v>66</v>
      </c>
      <c r="L99" s="110">
        <v>24.3</v>
      </c>
      <c r="M99" s="106">
        <v>6.8</v>
      </c>
      <c r="N99" s="96">
        <v>5.8</v>
      </c>
      <c r="O99" s="96">
        <v>1</v>
      </c>
      <c r="P99" s="97">
        <v>1.9</v>
      </c>
      <c r="Q99" s="94" t="s">
        <v>148</v>
      </c>
      <c r="R99" s="97" t="s">
        <v>149</v>
      </c>
    </row>
    <row r="100" spans="1:18">
      <c r="A100" s="88">
        <v>780</v>
      </c>
      <c r="B100" s="89" t="s">
        <v>44</v>
      </c>
      <c r="C100" s="90">
        <v>742</v>
      </c>
      <c r="D100" s="90">
        <v>342</v>
      </c>
      <c r="E100" s="91">
        <v>160</v>
      </c>
      <c r="F100" s="92">
        <v>48</v>
      </c>
      <c r="G100" s="92">
        <v>74</v>
      </c>
      <c r="H100" s="92">
        <v>50</v>
      </c>
      <c r="I100" s="93">
        <v>10</v>
      </c>
      <c r="J100" s="94">
        <v>46.1</v>
      </c>
      <c r="K100" s="113">
        <f t="shared" si="1"/>
        <v>35</v>
      </c>
      <c r="L100" s="110">
        <v>21.6</v>
      </c>
      <c r="M100" s="106">
        <v>6.5</v>
      </c>
      <c r="N100" s="96">
        <v>10</v>
      </c>
      <c r="O100" s="96">
        <v>6.7</v>
      </c>
      <c r="P100" s="97">
        <v>1.3</v>
      </c>
      <c r="Q100" s="94" t="s">
        <v>148</v>
      </c>
      <c r="R100" s="97" t="s">
        <v>149</v>
      </c>
    </row>
    <row r="101" spans="1:18">
      <c r="A101" s="88">
        <v>790</v>
      </c>
      <c r="B101" s="89" t="s">
        <v>13</v>
      </c>
      <c r="C101" s="90">
        <v>2560</v>
      </c>
      <c r="D101" s="90">
        <v>1039</v>
      </c>
      <c r="E101" s="91">
        <v>80</v>
      </c>
      <c r="F101" s="92">
        <v>534</v>
      </c>
      <c r="G101" s="92">
        <v>264</v>
      </c>
      <c r="H101" s="92">
        <v>145</v>
      </c>
      <c r="I101" s="93">
        <v>16</v>
      </c>
      <c r="J101" s="94">
        <v>40.6</v>
      </c>
      <c r="K101" s="113">
        <f t="shared" si="1"/>
        <v>60</v>
      </c>
      <c r="L101" s="110">
        <v>3.1</v>
      </c>
      <c r="M101" s="106">
        <v>20.9</v>
      </c>
      <c r="N101" s="96">
        <v>10.3</v>
      </c>
      <c r="O101" s="96">
        <v>5.7</v>
      </c>
      <c r="P101" s="97">
        <v>0.6</v>
      </c>
      <c r="Q101" s="94" t="s">
        <v>148</v>
      </c>
      <c r="R101" s="97" t="s">
        <v>149</v>
      </c>
    </row>
    <row r="102" spans="1:18">
      <c r="A102" s="44">
        <v>791</v>
      </c>
      <c r="B102" s="45" t="s">
        <v>4</v>
      </c>
      <c r="C102" s="46">
        <v>5400</v>
      </c>
      <c r="D102" s="46">
        <v>1240</v>
      </c>
      <c r="E102" s="47">
        <v>44</v>
      </c>
      <c r="F102" s="48">
        <v>593</v>
      </c>
      <c r="G102" s="48">
        <v>297</v>
      </c>
      <c r="H102" s="48">
        <v>234</v>
      </c>
      <c r="I102" s="49">
        <v>72</v>
      </c>
      <c r="J102" s="50">
        <v>23</v>
      </c>
      <c r="K102" s="127">
        <f t="shared" si="1"/>
        <v>118</v>
      </c>
      <c r="L102" s="111">
        <v>0.8</v>
      </c>
      <c r="M102" s="80">
        <v>11</v>
      </c>
      <c r="N102" s="51">
        <v>5.5</v>
      </c>
      <c r="O102" s="51">
        <v>4.3</v>
      </c>
      <c r="P102" s="52">
        <v>1.3</v>
      </c>
      <c r="Q102" s="50" t="s">
        <v>148</v>
      </c>
      <c r="R102" s="52" t="s">
        <v>149</v>
      </c>
    </row>
    <row r="103" spans="1:18">
      <c r="A103" s="88">
        <v>800</v>
      </c>
      <c r="B103" s="89" t="s">
        <v>59</v>
      </c>
      <c r="C103" s="90">
        <v>185</v>
      </c>
      <c r="D103" s="90">
        <v>72</v>
      </c>
      <c r="E103" s="91">
        <v>18</v>
      </c>
      <c r="F103" s="92">
        <v>40</v>
      </c>
      <c r="G103" s="92">
        <v>4</v>
      </c>
      <c r="H103" s="92">
        <v>5</v>
      </c>
      <c r="I103" s="93">
        <v>5</v>
      </c>
      <c r="J103" s="94">
        <v>38.9</v>
      </c>
      <c r="K103" s="113">
        <f t="shared" si="1"/>
        <v>72</v>
      </c>
      <c r="L103" s="110">
        <v>9.6999999999999993</v>
      </c>
      <c r="M103" s="106">
        <v>21.6</v>
      </c>
      <c r="N103" s="96">
        <v>2.2000000000000002</v>
      </c>
      <c r="O103" s="96">
        <v>2.7</v>
      </c>
      <c r="P103" s="97">
        <v>2.7</v>
      </c>
      <c r="Q103" s="94" t="s">
        <v>148</v>
      </c>
      <c r="R103" s="97" t="s">
        <v>149</v>
      </c>
    </row>
    <row r="104" spans="1:18">
      <c r="A104" s="88">
        <v>810</v>
      </c>
      <c r="B104" s="89" t="s">
        <v>68</v>
      </c>
      <c r="C104" s="90">
        <v>143</v>
      </c>
      <c r="D104" s="90">
        <v>55</v>
      </c>
      <c r="E104" s="91">
        <v>2</v>
      </c>
      <c r="F104" s="92">
        <v>31</v>
      </c>
      <c r="G104" s="92">
        <v>12</v>
      </c>
      <c r="H104" s="92">
        <v>3</v>
      </c>
      <c r="I104" s="93">
        <v>7</v>
      </c>
      <c r="J104" s="94">
        <v>38.5</v>
      </c>
      <c r="K104" s="113">
        <f t="shared" si="1"/>
        <v>73</v>
      </c>
      <c r="L104" s="110">
        <v>1.4</v>
      </c>
      <c r="M104" s="106">
        <v>21.7</v>
      </c>
      <c r="N104" s="96">
        <v>8.4</v>
      </c>
      <c r="O104" s="96">
        <v>2.1</v>
      </c>
      <c r="P104" s="97">
        <v>4.9000000000000004</v>
      </c>
      <c r="Q104" s="94" t="s">
        <v>148</v>
      </c>
      <c r="R104" s="97" t="s">
        <v>149</v>
      </c>
    </row>
    <row r="105" spans="1:18">
      <c r="A105" s="66">
        <v>820</v>
      </c>
      <c r="B105" s="67" t="s">
        <v>74</v>
      </c>
      <c r="C105" s="68">
        <v>656</v>
      </c>
      <c r="D105" s="68">
        <v>339</v>
      </c>
      <c r="E105" s="69">
        <v>135</v>
      </c>
      <c r="F105" s="70">
        <v>113</v>
      </c>
      <c r="G105" s="70">
        <v>67</v>
      </c>
      <c r="H105" s="70">
        <v>20</v>
      </c>
      <c r="I105" s="71">
        <v>4</v>
      </c>
      <c r="J105" s="72">
        <v>51.7</v>
      </c>
      <c r="K105" s="126">
        <f t="shared" si="1"/>
        <v>10</v>
      </c>
      <c r="L105" s="109">
        <v>20.6</v>
      </c>
      <c r="M105" s="79">
        <v>17.2</v>
      </c>
      <c r="N105" s="74">
        <v>10.199999999999999</v>
      </c>
      <c r="O105" s="74">
        <v>3</v>
      </c>
      <c r="P105" s="75">
        <v>0.6</v>
      </c>
      <c r="Q105" s="72" t="s">
        <v>148</v>
      </c>
      <c r="R105" s="75" t="s">
        <v>149</v>
      </c>
    </row>
    <row r="106" spans="1:18">
      <c r="A106" s="88">
        <v>821</v>
      </c>
      <c r="B106" s="89" t="s">
        <v>16</v>
      </c>
      <c r="C106" s="90">
        <v>211</v>
      </c>
      <c r="D106" s="90">
        <v>92</v>
      </c>
      <c r="E106" s="91">
        <v>13</v>
      </c>
      <c r="F106" s="92">
        <v>38</v>
      </c>
      <c r="G106" s="92">
        <v>16</v>
      </c>
      <c r="H106" s="92">
        <v>25</v>
      </c>
      <c r="I106" s="93">
        <v>0</v>
      </c>
      <c r="J106" s="94">
        <v>43.6</v>
      </c>
      <c r="K106" s="113">
        <f t="shared" si="1"/>
        <v>41</v>
      </c>
      <c r="L106" s="110">
        <v>6.2</v>
      </c>
      <c r="M106" s="106">
        <v>18</v>
      </c>
      <c r="N106" s="96">
        <v>7.6</v>
      </c>
      <c r="O106" s="96">
        <v>11.8</v>
      </c>
      <c r="P106" s="97">
        <v>0</v>
      </c>
      <c r="Q106" s="94" t="s">
        <v>148</v>
      </c>
      <c r="R106" s="97" t="s">
        <v>149</v>
      </c>
    </row>
    <row r="107" spans="1:18">
      <c r="A107" s="88">
        <v>822</v>
      </c>
      <c r="B107" s="89" t="s">
        <v>46</v>
      </c>
      <c r="C107" s="90">
        <v>359</v>
      </c>
      <c r="D107" s="90">
        <v>150</v>
      </c>
      <c r="E107" s="91">
        <v>38</v>
      </c>
      <c r="F107" s="92">
        <v>59</v>
      </c>
      <c r="G107" s="92">
        <v>43</v>
      </c>
      <c r="H107" s="92">
        <v>10</v>
      </c>
      <c r="I107" s="93">
        <v>0</v>
      </c>
      <c r="J107" s="94">
        <v>41.8</v>
      </c>
      <c r="K107" s="113">
        <f t="shared" si="1"/>
        <v>54</v>
      </c>
      <c r="L107" s="110">
        <v>10.6</v>
      </c>
      <c r="M107" s="106">
        <v>16.399999999999999</v>
      </c>
      <c r="N107" s="96">
        <v>12</v>
      </c>
      <c r="O107" s="96">
        <v>2.8</v>
      </c>
      <c r="P107" s="97">
        <v>0</v>
      </c>
      <c r="Q107" s="94" t="s">
        <v>148</v>
      </c>
      <c r="R107" s="97" t="s">
        <v>149</v>
      </c>
    </row>
    <row r="108" spans="1:18">
      <c r="A108" s="88">
        <v>830</v>
      </c>
      <c r="B108" s="89" t="s">
        <v>9</v>
      </c>
      <c r="C108" s="90">
        <v>1482</v>
      </c>
      <c r="D108" s="90">
        <v>665</v>
      </c>
      <c r="E108" s="91">
        <v>227</v>
      </c>
      <c r="F108" s="92">
        <v>185</v>
      </c>
      <c r="G108" s="92">
        <v>155</v>
      </c>
      <c r="H108" s="92">
        <v>87</v>
      </c>
      <c r="I108" s="93">
        <v>11</v>
      </c>
      <c r="J108" s="94">
        <v>44.9</v>
      </c>
      <c r="K108" s="113">
        <f t="shared" si="1"/>
        <v>38</v>
      </c>
      <c r="L108" s="110">
        <v>15.3</v>
      </c>
      <c r="M108" s="106">
        <v>12.5</v>
      </c>
      <c r="N108" s="96">
        <v>10.5</v>
      </c>
      <c r="O108" s="96">
        <v>5.9</v>
      </c>
      <c r="P108" s="97">
        <v>0.7</v>
      </c>
      <c r="Q108" s="94" t="s">
        <v>148</v>
      </c>
      <c r="R108" s="97" t="s">
        <v>149</v>
      </c>
    </row>
    <row r="109" spans="1:18">
      <c r="A109" s="88">
        <v>840</v>
      </c>
      <c r="B109" s="89" t="s">
        <v>35</v>
      </c>
      <c r="C109" s="90">
        <v>679</v>
      </c>
      <c r="D109" s="90">
        <v>239</v>
      </c>
      <c r="E109" s="91">
        <v>43</v>
      </c>
      <c r="F109" s="92">
        <v>112</v>
      </c>
      <c r="G109" s="92">
        <v>27</v>
      </c>
      <c r="H109" s="92">
        <v>40</v>
      </c>
      <c r="I109" s="93">
        <v>17</v>
      </c>
      <c r="J109" s="94">
        <v>35.200000000000003</v>
      </c>
      <c r="K109" s="113">
        <f t="shared" si="1"/>
        <v>91</v>
      </c>
      <c r="L109" s="110">
        <v>6.3</v>
      </c>
      <c r="M109" s="106">
        <v>16.5</v>
      </c>
      <c r="N109" s="96">
        <v>4</v>
      </c>
      <c r="O109" s="96">
        <v>5.9</v>
      </c>
      <c r="P109" s="97">
        <v>2.5</v>
      </c>
      <c r="Q109" s="94" t="s">
        <v>148</v>
      </c>
      <c r="R109" s="97" t="s">
        <v>149</v>
      </c>
    </row>
    <row r="110" spans="1:18">
      <c r="A110" s="88">
        <v>850</v>
      </c>
      <c r="B110" s="89" t="s">
        <v>81</v>
      </c>
      <c r="C110" s="90">
        <v>41</v>
      </c>
      <c r="D110" s="90">
        <v>15</v>
      </c>
      <c r="E110" s="91">
        <v>6</v>
      </c>
      <c r="F110" s="92">
        <v>6</v>
      </c>
      <c r="G110" s="92">
        <v>0</v>
      </c>
      <c r="H110" s="92">
        <v>1</v>
      </c>
      <c r="I110" s="93">
        <v>2</v>
      </c>
      <c r="J110" s="94">
        <v>36.6</v>
      </c>
      <c r="K110" s="113">
        <f t="shared" si="1"/>
        <v>85</v>
      </c>
      <c r="L110" s="110">
        <v>14.6</v>
      </c>
      <c r="M110" s="106">
        <v>14.6</v>
      </c>
      <c r="N110" s="96">
        <v>0</v>
      </c>
      <c r="O110" s="96">
        <v>2.4</v>
      </c>
      <c r="P110" s="97">
        <v>4.9000000000000004</v>
      </c>
      <c r="Q110" s="94" t="s">
        <v>148</v>
      </c>
      <c r="R110" s="97" t="s">
        <v>149</v>
      </c>
    </row>
    <row r="111" spans="1:18">
      <c r="A111" s="88">
        <v>860</v>
      </c>
      <c r="B111" s="89" t="s">
        <v>51</v>
      </c>
      <c r="C111" s="90">
        <v>188</v>
      </c>
      <c r="D111" s="90">
        <v>61</v>
      </c>
      <c r="E111" s="91">
        <v>14</v>
      </c>
      <c r="F111" s="92">
        <v>31</v>
      </c>
      <c r="G111" s="92">
        <v>7</v>
      </c>
      <c r="H111" s="92">
        <v>7</v>
      </c>
      <c r="I111" s="93">
        <v>2</v>
      </c>
      <c r="J111" s="94">
        <v>32.4</v>
      </c>
      <c r="K111" s="113">
        <f t="shared" si="1"/>
        <v>102</v>
      </c>
      <c r="L111" s="110">
        <v>7.4</v>
      </c>
      <c r="M111" s="106">
        <v>16.5</v>
      </c>
      <c r="N111" s="96">
        <v>3.7</v>
      </c>
      <c r="O111" s="96">
        <v>3.7</v>
      </c>
      <c r="P111" s="97">
        <v>1.1000000000000001</v>
      </c>
      <c r="Q111" s="94" t="s">
        <v>148</v>
      </c>
      <c r="R111" s="97" t="s">
        <v>149</v>
      </c>
    </row>
    <row r="112" spans="1:18">
      <c r="A112" s="88">
        <v>870</v>
      </c>
      <c r="B112" s="89" t="s">
        <v>70</v>
      </c>
      <c r="C112" s="90">
        <v>159</v>
      </c>
      <c r="D112" s="90">
        <v>51</v>
      </c>
      <c r="E112" s="91">
        <v>15</v>
      </c>
      <c r="F112" s="92">
        <v>7</v>
      </c>
      <c r="G112" s="92">
        <v>5</v>
      </c>
      <c r="H112" s="92">
        <v>20</v>
      </c>
      <c r="I112" s="93">
        <v>4</v>
      </c>
      <c r="J112" s="94">
        <v>32.1</v>
      </c>
      <c r="K112" s="113">
        <f t="shared" si="1"/>
        <v>103</v>
      </c>
      <c r="L112" s="110">
        <v>9.4</v>
      </c>
      <c r="M112" s="106">
        <v>4.4000000000000004</v>
      </c>
      <c r="N112" s="96">
        <v>3.1</v>
      </c>
      <c r="O112" s="96">
        <v>12.6</v>
      </c>
      <c r="P112" s="97">
        <v>2.5</v>
      </c>
      <c r="Q112" s="94" t="s">
        <v>148</v>
      </c>
      <c r="R112" s="97" t="s">
        <v>149</v>
      </c>
    </row>
    <row r="113" spans="1:18">
      <c r="A113" s="88">
        <v>880</v>
      </c>
      <c r="B113" s="89" t="s">
        <v>112</v>
      </c>
      <c r="C113" s="90">
        <v>39</v>
      </c>
      <c r="D113" s="90">
        <v>13</v>
      </c>
      <c r="E113" s="91">
        <v>3</v>
      </c>
      <c r="F113" s="92">
        <v>8</v>
      </c>
      <c r="G113" s="92">
        <v>2</v>
      </c>
      <c r="H113" s="92">
        <v>0</v>
      </c>
      <c r="I113" s="93">
        <v>0</v>
      </c>
      <c r="J113" s="94">
        <v>33.299999999999997</v>
      </c>
      <c r="K113" s="113">
        <f t="shared" si="1"/>
        <v>99</v>
      </c>
      <c r="L113" s="110">
        <v>7.7</v>
      </c>
      <c r="M113" s="106">
        <v>20.5</v>
      </c>
      <c r="N113" s="96">
        <v>5.0999999999999996</v>
      </c>
      <c r="O113" s="96">
        <v>0</v>
      </c>
      <c r="P113" s="97">
        <v>0</v>
      </c>
      <c r="Q113" s="94" t="s">
        <v>148</v>
      </c>
      <c r="R113" s="97" t="s">
        <v>149</v>
      </c>
    </row>
    <row r="114" spans="1:18">
      <c r="A114" s="88">
        <v>890</v>
      </c>
      <c r="B114" s="89" t="s">
        <v>98</v>
      </c>
      <c r="C114" s="90">
        <v>329</v>
      </c>
      <c r="D114" s="90">
        <v>121</v>
      </c>
      <c r="E114" s="91">
        <v>40</v>
      </c>
      <c r="F114" s="92">
        <v>58</v>
      </c>
      <c r="G114" s="92">
        <v>10</v>
      </c>
      <c r="H114" s="92">
        <v>6</v>
      </c>
      <c r="I114" s="93">
        <v>7</v>
      </c>
      <c r="J114" s="94">
        <v>36.799999999999997</v>
      </c>
      <c r="K114" s="113">
        <f t="shared" si="1"/>
        <v>84</v>
      </c>
      <c r="L114" s="110">
        <v>12.2</v>
      </c>
      <c r="M114" s="106">
        <v>17.600000000000001</v>
      </c>
      <c r="N114" s="96">
        <v>3</v>
      </c>
      <c r="O114" s="96">
        <v>1.8</v>
      </c>
      <c r="P114" s="97">
        <v>2.1</v>
      </c>
      <c r="Q114" s="94" t="s">
        <v>148</v>
      </c>
      <c r="R114" s="97" t="s">
        <v>149</v>
      </c>
    </row>
    <row r="115" spans="1:18">
      <c r="A115" s="88">
        <v>900</v>
      </c>
      <c r="B115" s="89" t="s">
        <v>54</v>
      </c>
      <c r="C115" s="90">
        <v>586</v>
      </c>
      <c r="D115" s="90">
        <v>212</v>
      </c>
      <c r="E115" s="91">
        <v>46</v>
      </c>
      <c r="F115" s="92">
        <v>127</v>
      </c>
      <c r="G115" s="92">
        <v>12</v>
      </c>
      <c r="H115" s="92">
        <v>22</v>
      </c>
      <c r="I115" s="93">
        <v>5</v>
      </c>
      <c r="J115" s="94">
        <v>36.200000000000003</v>
      </c>
      <c r="K115" s="113">
        <f t="shared" si="1"/>
        <v>88</v>
      </c>
      <c r="L115" s="110">
        <v>7.8</v>
      </c>
      <c r="M115" s="106">
        <v>21.7</v>
      </c>
      <c r="N115" s="96">
        <v>2</v>
      </c>
      <c r="O115" s="96">
        <v>3.8</v>
      </c>
      <c r="P115" s="97">
        <v>0.9</v>
      </c>
      <c r="Q115" s="94" t="s">
        <v>148</v>
      </c>
      <c r="R115" s="97" t="s">
        <v>149</v>
      </c>
    </row>
    <row r="116" spans="1:18">
      <c r="A116" s="88">
        <v>901</v>
      </c>
      <c r="B116" s="89" t="s">
        <v>43</v>
      </c>
      <c r="C116" s="90">
        <v>408</v>
      </c>
      <c r="D116" s="90">
        <v>210</v>
      </c>
      <c r="E116" s="91">
        <v>10</v>
      </c>
      <c r="F116" s="92">
        <v>131</v>
      </c>
      <c r="G116" s="92">
        <v>56</v>
      </c>
      <c r="H116" s="92">
        <v>12</v>
      </c>
      <c r="I116" s="93">
        <v>1</v>
      </c>
      <c r="J116" s="94">
        <v>51.5</v>
      </c>
      <c r="K116" s="113">
        <f t="shared" si="1"/>
        <v>11</v>
      </c>
      <c r="L116" s="110">
        <v>2.5</v>
      </c>
      <c r="M116" s="106">
        <v>32.1</v>
      </c>
      <c r="N116" s="96">
        <v>13.7</v>
      </c>
      <c r="O116" s="96">
        <v>2.9</v>
      </c>
      <c r="P116" s="97">
        <v>0.2</v>
      </c>
      <c r="Q116" s="94" t="s">
        <v>148</v>
      </c>
      <c r="R116" s="97" t="s">
        <v>149</v>
      </c>
    </row>
    <row r="117" spans="1:18">
      <c r="A117" s="88">
        <v>910</v>
      </c>
      <c r="B117" s="89" t="s">
        <v>114</v>
      </c>
      <c r="C117" s="90">
        <v>180</v>
      </c>
      <c r="D117" s="90">
        <v>61</v>
      </c>
      <c r="E117" s="91">
        <v>35</v>
      </c>
      <c r="F117" s="92">
        <v>5</v>
      </c>
      <c r="G117" s="92">
        <v>6</v>
      </c>
      <c r="H117" s="92">
        <v>7</v>
      </c>
      <c r="I117" s="93">
        <v>8</v>
      </c>
      <c r="J117" s="94">
        <v>33.9</v>
      </c>
      <c r="K117" s="113">
        <f t="shared" si="1"/>
        <v>98</v>
      </c>
      <c r="L117" s="110">
        <v>19.399999999999999</v>
      </c>
      <c r="M117" s="106">
        <v>2.8</v>
      </c>
      <c r="N117" s="96">
        <v>3.3</v>
      </c>
      <c r="O117" s="96">
        <v>3.9</v>
      </c>
      <c r="P117" s="97">
        <v>4.4000000000000004</v>
      </c>
      <c r="Q117" s="94" t="s">
        <v>148</v>
      </c>
      <c r="R117" s="97" t="s">
        <v>149</v>
      </c>
    </row>
    <row r="118" spans="1:18">
      <c r="A118" s="88">
        <v>920</v>
      </c>
      <c r="B118" s="89" t="s">
        <v>120</v>
      </c>
      <c r="C118" s="90">
        <v>279</v>
      </c>
      <c r="D118" s="90">
        <v>143</v>
      </c>
      <c r="E118" s="91">
        <v>10</v>
      </c>
      <c r="F118" s="92">
        <v>10</v>
      </c>
      <c r="G118" s="92">
        <v>97</v>
      </c>
      <c r="H118" s="92">
        <v>17</v>
      </c>
      <c r="I118" s="93">
        <v>9</v>
      </c>
      <c r="J118" s="94">
        <v>51.3</v>
      </c>
      <c r="K118" s="113">
        <f t="shared" si="1"/>
        <v>13</v>
      </c>
      <c r="L118" s="110">
        <v>3.6</v>
      </c>
      <c r="M118" s="106">
        <v>3.6</v>
      </c>
      <c r="N118" s="96">
        <v>34.799999999999997</v>
      </c>
      <c r="O118" s="96">
        <v>6.1</v>
      </c>
      <c r="P118" s="97">
        <v>3.2</v>
      </c>
      <c r="Q118" s="94" t="s">
        <v>148</v>
      </c>
      <c r="R118" s="97" t="s">
        <v>149</v>
      </c>
    </row>
    <row r="119" spans="1:18">
      <c r="A119" s="88">
        <v>930</v>
      </c>
      <c r="B119" s="89" t="s">
        <v>89</v>
      </c>
      <c r="C119" s="90">
        <v>237</v>
      </c>
      <c r="D119" s="90">
        <v>102</v>
      </c>
      <c r="E119" s="91">
        <v>14</v>
      </c>
      <c r="F119" s="92">
        <v>67</v>
      </c>
      <c r="G119" s="92">
        <v>3</v>
      </c>
      <c r="H119" s="92">
        <v>6</v>
      </c>
      <c r="I119" s="93">
        <v>12</v>
      </c>
      <c r="J119" s="94">
        <v>43</v>
      </c>
      <c r="K119" s="113">
        <f t="shared" si="1"/>
        <v>48</v>
      </c>
      <c r="L119" s="110">
        <v>5.9</v>
      </c>
      <c r="M119" s="106">
        <v>28.3</v>
      </c>
      <c r="N119" s="96">
        <v>1.3</v>
      </c>
      <c r="O119" s="96">
        <v>2.5</v>
      </c>
      <c r="P119" s="97">
        <v>5.0999999999999996</v>
      </c>
      <c r="Q119" s="94" t="s">
        <v>148</v>
      </c>
      <c r="R119" s="97" t="s">
        <v>149</v>
      </c>
    </row>
    <row r="120" spans="1:18">
      <c r="A120" s="88">
        <v>940</v>
      </c>
      <c r="B120" s="89" t="s">
        <v>6</v>
      </c>
      <c r="C120" s="90">
        <v>1888</v>
      </c>
      <c r="D120" s="90">
        <v>915</v>
      </c>
      <c r="E120" s="91">
        <v>61</v>
      </c>
      <c r="F120" s="92">
        <v>326</v>
      </c>
      <c r="G120" s="92">
        <v>368</v>
      </c>
      <c r="H120" s="92">
        <v>150</v>
      </c>
      <c r="I120" s="93">
        <v>10</v>
      </c>
      <c r="J120" s="94">
        <v>48.5</v>
      </c>
      <c r="K120" s="113">
        <f t="shared" si="1"/>
        <v>23</v>
      </c>
      <c r="L120" s="110">
        <v>3.2</v>
      </c>
      <c r="M120" s="106">
        <v>17.3</v>
      </c>
      <c r="N120" s="96">
        <v>19.5</v>
      </c>
      <c r="O120" s="96">
        <v>7.9</v>
      </c>
      <c r="P120" s="97">
        <v>0.5</v>
      </c>
      <c r="Q120" s="94" t="s">
        <v>148</v>
      </c>
      <c r="R120" s="97" t="s">
        <v>149</v>
      </c>
    </row>
    <row r="121" spans="1:18" ht="15.75" thickBot="1">
      <c r="A121" s="114">
        <v>950</v>
      </c>
      <c r="B121" s="115" t="s">
        <v>17</v>
      </c>
      <c r="C121" s="116">
        <v>946</v>
      </c>
      <c r="D121" s="116">
        <v>449</v>
      </c>
      <c r="E121" s="117">
        <v>85</v>
      </c>
      <c r="F121" s="118">
        <v>201</v>
      </c>
      <c r="G121" s="118">
        <v>82</v>
      </c>
      <c r="H121" s="118">
        <v>78</v>
      </c>
      <c r="I121" s="119">
        <v>3</v>
      </c>
      <c r="J121" s="120">
        <v>47.5</v>
      </c>
      <c r="K121" s="121">
        <f t="shared" si="1"/>
        <v>28</v>
      </c>
      <c r="L121" s="122">
        <v>9</v>
      </c>
      <c r="M121" s="123">
        <v>21.2</v>
      </c>
      <c r="N121" s="124">
        <v>8.6999999999999993</v>
      </c>
      <c r="O121" s="124">
        <v>8.1999999999999993</v>
      </c>
      <c r="P121" s="125">
        <v>0.3</v>
      </c>
      <c r="Q121" s="120" t="s">
        <v>148</v>
      </c>
      <c r="R121" s="125" t="s">
        <v>149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2008_09HSGrad</vt:lpstr>
      <vt:lpstr>2007_08HSGrad</vt:lpstr>
      <vt:lpstr>2006_07HSGrad</vt:lpstr>
      <vt:lpstr>2005_06HSGrad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CB50325</dc:creator>
  <cp:lastModifiedBy>CB50325</cp:lastModifiedBy>
  <dcterms:created xsi:type="dcterms:W3CDTF">2009-12-14T16:01:52Z</dcterms:created>
  <dcterms:modified xsi:type="dcterms:W3CDTF">2009-12-14T23:03:03Z</dcterms:modified>
</cp:coreProperties>
</file>